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720" windowHeight="12180" tabRatio="834" activeTab="2"/>
  </bookViews>
  <sheets>
    <sheet name="09.03.01.03_BWO_Kantone_D" sheetId="1" r:id="rId1"/>
    <sheet name="09.03.01.03_BWO_Kantone_F" sheetId="2" r:id="rId2"/>
    <sheet name="09.03.01.03_BWO_Kantone_I" sheetId="3" r:id="rId3"/>
    <sheet name="09.03.01.03_BWO_Städte_D" sheetId="4" r:id="rId4"/>
    <sheet name="9.2.2.1.3_BWO_Städte_F" sheetId="5" r:id="rId5"/>
    <sheet name="09.03.01.03_BWO_Städte_I" sheetId="6" r:id="rId6"/>
  </sheets>
  <definedNames>
    <definedName name="_xlnm.Print_Area" localSheetId="0">'09.03.01.03_BWO_Kantone_D'!$A$1:$O$46</definedName>
    <definedName name="_xlnm.Print_Area" localSheetId="1">'09.03.01.03_BWO_Kantone_F'!$A$1:$O$46</definedName>
    <definedName name="_xlnm.Print_Area" localSheetId="2">'09.03.01.03_BWO_Kantone_I'!$A$1:$O$46</definedName>
    <definedName name="_xlnm.Print_Area" localSheetId="3">'09.03.01.03_BWO_Städte_D'!$A$1:$P$37</definedName>
    <definedName name="_xlnm.Print_Area" localSheetId="5">'09.03.01.03_BWO_Städte_I'!$A$1:$O$37</definedName>
    <definedName name="_xlnm.Print_Area" localSheetId="4">'9.2.2.1.3_BWO_Städte_F'!$A$1:$O$37</definedName>
  </definedNames>
  <calcPr fullCalcOnLoad="1"/>
</workbook>
</file>

<file path=xl/sharedStrings.xml><?xml version="1.0" encoding="utf-8"?>
<sst xmlns="http://schemas.openxmlformats.org/spreadsheetml/2006/main" count="249" uniqueCount="137">
  <si>
    <t>Wohnungen</t>
  </si>
  <si>
    <t>Total</t>
  </si>
  <si>
    <t>mit ... Zimmer(n)</t>
  </si>
  <si>
    <r>
      <t>Fläche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</si>
  <si>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</si>
  <si>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</si>
  <si>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</si>
  <si>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</si>
  <si>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</si>
  <si>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</si>
  <si>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</si>
  <si>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</si>
  <si>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</si>
  <si>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</si>
  <si>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</si>
  <si>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</si>
  <si>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</si>
  <si>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</si>
  <si>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</si>
  <si>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</si>
  <si>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</si>
  <si>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</si>
  <si>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</si>
  <si>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</si>
  <si>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</si>
  <si>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</si>
  <si>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</si>
  <si>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</si>
  <si>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</si>
  <si>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</si>
  <si>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</si>
  <si>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</si>
  <si>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</si>
  <si>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</si>
  <si>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</si>
  <si>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</si>
  <si>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</si>
  <si>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</si>
  <si>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</si>
  <si>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</si>
  <si>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</si>
  <si>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r>
      <t>Surface (en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</si>
  <si>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</si>
  <si>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</si>
  <si>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</si>
  <si>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</si>
  <si>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</si>
  <si>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</si>
  <si>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</si>
  <si>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</si>
  <si>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</si>
  <si>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</si>
  <si>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</si>
  <si>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</si>
  <si>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</si>
  <si>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</si>
  <si>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</si>
  <si>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</si>
  <si>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</si>
  <si>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</si>
  <si>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</si>
  <si>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</si>
  <si>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</si>
  <si>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</si>
  <si>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</si>
  <si>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</si>
  <si>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</si>
  <si>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</si>
  <si>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r>
      <t>Superficie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</si>
  <si>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</si>
  <si>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</si>
  <si>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</si>
  <si>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</si>
  <si>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</si>
  <si>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</si>
  <si>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</si>
  <si>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</si>
  <si>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</si>
  <si>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</si>
  <si>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</si>
  <si>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</si>
  <si>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</si>
  <si>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</si>
  <si>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</si>
  <si>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</si>
  <si>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</si>
  <si>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</si>
  <si>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</si>
  <si>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</si>
  <si>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</si>
  <si>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</si>
  <si>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</si>
  <si>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</si>
  <si>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</si>
  <si>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</si>
  <si>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</si>
  <si>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</si>
  <si>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</si>
  <si>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</si>
  <si>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</si>
  <si>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</si>
  <si>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</si>
  <si>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</si>
  <si>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</si>
  <si>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</si>
  <si>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</si>
  <si>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</si>
  <si>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</si>
  <si>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</si>
  <si>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</si>
  <si>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</si>
  <si>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</si>
  <si>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</si>
  <si>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</si>
  <si>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</si>
  <si>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</si>
  <si>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</si>
  <si>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</si>
  <si>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</si>
  <si>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</si>
  <si>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</si>
  <si>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</si>
  <si>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</si>
  <si>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</si>
  <si>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Bundesamt für Wohnungswesen, BWO</t>
  </si>
  <si>
    <t>Stand am 31. Dezember 2015</t>
  </si>
  <si>
    <t>Wohnungen des gemeinnützigen Wohnungsbaus* nach Zimmerzahl, Flächenklasse und Städte</t>
  </si>
  <si>
    <t>Wohnungen des gemeinnützigen Wohnungsbaus* nach Zimmerzahl, Flächenklasse und Kantonen</t>
  </si>
  <si>
    <t>Logements des maîtres d'ouvrage d'utilité publique* selon le nombre de pièces, la classe de surface et les cantons</t>
  </si>
  <si>
    <t>Etat au 31 décembre 2015</t>
  </si>
  <si>
    <t>Abitazioni di utilità pubblica* secondo il numero di stanze, la classe di superficie e i Cantoni</t>
  </si>
  <si>
    <t>Stato al 31 dicembre 2015</t>
  </si>
  <si>
    <t>Logements des maîtres d'ouvrage d'utilité publique* selon le nombre de pièces, la classe de surface et les villes</t>
  </si>
  <si>
    <t>Abitazioni di utilità pubblica* secondo il numero di stanze e la classe di superficie e le città</t>
  </si>
  <si>
    <t>Link alle spiegazioni</t>
  </si>
  <si>
    <t>Lien vers les explications</t>
  </si>
  <si>
    <t>Link zu den Erläuterungen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</si>
</sst>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0;;;\ @"/>
    <numFmt numFmtId="165" formatCode="#\ ##0\ \ \ \ "/>
    <numFmt numFmtId="166" formatCode="#,###,##0__;\-#,###,##0__;0__;@__\ "/>
    <numFmt numFmtId="167" formatCode=";;;_W@"/>
    <numFmt numFmtId="168" formatCode="#,###,##0__;\-#,###,##0__;\-__;@__\ "/>
    <numFmt numFmtId="169" formatCode="#,###,##0.0__;\-#,###,##0.0__;\-__;@__\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4" fontId="4" fillId="33" borderId="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/>
    </xf>
    <xf numFmtId="164" fontId="4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168" fontId="4" fillId="33" borderId="10" xfId="0" applyNumberFormat="1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top"/>
    </xf>
    <xf numFmtId="0" fontId="4" fillId="35" borderId="12" xfId="0" applyFont="1" applyFill="1" applyBorder="1" applyAlignment="1">
      <alignment vertical="top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169" fontId="4" fillId="33" borderId="0" xfId="54" applyNumberFormat="1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4" fillId="34" borderId="17" xfId="0" applyNumberFormat="1" applyFont="1" applyFill="1" applyBorder="1" applyAlignment="1">
      <alignment horizontal="left" vertical="center"/>
    </xf>
    <xf numFmtId="164" fontId="4" fillId="33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4" fillId="36" borderId="17" xfId="0" applyFont="1" applyFill="1" applyBorder="1" applyAlignment="1">
      <alignment/>
    </xf>
    <xf numFmtId="168" fontId="4" fillId="36" borderId="17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166" fontId="4" fillId="36" borderId="17" xfId="0" applyNumberFormat="1" applyFont="1" applyFill="1" applyBorder="1" applyAlignment="1">
      <alignment horizontal="right"/>
    </xf>
    <xf numFmtId="166" fontId="4" fillId="36" borderId="0" xfId="0" applyNumberFormat="1" applyFont="1" applyFill="1" applyBorder="1" applyAlignment="1">
      <alignment horizontal="right"/>
    </xf>
    <xf numFmtId="168" fontId="45" fillId="33" borderId="0" xfId="48" applyNumberFormat="1" applyFont="1" applyFill="1" applyBorder="1" applyAlignment="1" applyProtection="1">
      <alignment horizontal="left"/>
      <protection/>
    </xf>
    <xf numFmtId="168" fontId="35" fillId="33" borderId="0" xfId="48" applyNumberForma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45" fillId="33" borderId="0" xfId="48" applyFont="1" applyFill="1" applyAlignment="1" applyProtection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de/home/wohnraumfoerderung/zahlen-und-fakten/zahlen-zum-gemeinnuetzigen-wohnungsbau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fr/home/wohnraumfoerderung/zahlen-und-fakten/zahlen-zum-gemeinnuetzigen-wohnungsbau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it/home/wohnraumfoerderung/zahlen-und-fakten/zahlen-zum-gemeinnuetzigen-wohnungsbau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de/home/wohnraumfoerderung/zahlen-und-fakten/zahlen-zum-gemeinnuetzigen-wohnungsbau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.Document.21142.xls" TargetMode="External" /><Relationship Id="rId2" Type="http://schemas.openxmlformats.org/officeDocument/2006/relationships/hyperlink" Target="https://www.bwo.admin.ch/bwo/fr/home/wohnraumfoerderung/zahlen-und-fakten/zahlen-zum-gemeinnuetzigen-wohnungsbau.html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it/home/wohnraumfoerderung/zahlen-und-fakten/zahlen-zum-gemeinnuetzigen-wohnungsbau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2" max="2" width="7.75390625" style="0" customWidth="1"/>
    <col min="3" max="8" width="6.625" style="0" customWidth="1"/>
    <col min="9" max="15" width="7.50390625" style="0" customWidth="1"/>
    <col min="16" max="16" width="9.125" style="0" customWidth="1"/>
  </cols>
  <sheetData>
    <row r="1" spans="1:15" ht="13.5" customHeight="1">
      <c r="A1" s="58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57" t="s">
        <v>121</v>
      </c>
    </row>
    <row r="2" spans="1:15" ht="12.75" customHeight="1">
      <c r="A2" s="67">
        <v>2015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57"/>
    </row>
    <row r="3" spans="1:15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>
      <c r="A5" s="9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>
      <c r="A7" s="14"/>
      <c r="B7" s="15" t="s">
        <v>1</v>
      </c>
      <c r="C7" s="10" t="s">
        <v>2</v>
      </c>
      <c r="D7" s="16"/>
      <c r="E7" s="16"/>
      <c r="F7" s="16"/>
      <c r="G7" s="16"/>
      <c r="H7" s="17"/>
      <c r="I7" s="10" t="s">
        <v>3</v>
      </c>
      <c r="J7" s="16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A12" s="60" t="s">
        <v>12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" customHeight="1">
      <c r="A14" s="6" t="s">
        <v>13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" customHeight="1">
      <c r="A15" s="6" t="s">
        <v>14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" customHeight="1">
      <c r="A16" s="6" t="s">
        <v>15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" customHeight="1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" customHeight="1">
      <c r="A18" s="6" t="s">
        <v>17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" customHeight="1">
      <c r="A19" s="6" t="s">
        <v>18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" customHeight="1">
      <c r="A20" s="6" t="s">
        <v>19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" customHeight="1">
      <c r="A21" s="6" t="s">
        <v>20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" customHeight="1">
      <c r="A22" s="6" t="s">
        <v>21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" customHeight="1">
      <c r="A23" s="6" t="s">
        <v>22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" customHeight="1">
      <c r="A24" s="6" t="s">
        <v>23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" customHeight="1">
      <c r="A25" s="6" t="s">
        <v>24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" customHeight="1">
      <c r="A26" s="6" t="s">
        <v>25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" customHeight="1">
      <c r="A27" s="6" t="s">
        <v>26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" customHeight="1">
      <c r="A28" s="6" t="s">
        <v>27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" customHeight="1">
      <c r="A29" s="6" t="s">
        <v>28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" customHeight="1">
      <c r="A30" s="6" t="s">
        <v>29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" customHeight="1">
      <c r="A31" s="6" t="s">
        <v>30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" customHeight="1">
      <c r="A32" s="6" t="s">
        <v>31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" customHeight="1">
      <c r="A33" s="6" t="s">
        <v>32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" customHeight="1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" customHeight="1">
      <c r="A35" s="6" t="s">
        <v>34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" customHeight="1">
      <c r="A36" s="6" t="s">
        <v>35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" customHeight="1">
      <c r="A37" s="6" t="s">
        <v>36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" customHeight="1">
      <c r="A38" s="6" t="s">
        <v>37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" customHeight="1">
      <c r="A39" s="18" t="s">
        <v>38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15" ht="12.75" customHeight="1">
      <c r="A42" s="45" t="s">
        <v>93</v>
      </c>
      <c r="B42" s="35"/>
      <c r="C42" s="70" t="s">
        <v>136</v>
      </c>
      <c r="D42" s="35"/>
      <c r="E42" s="35"/>
      <c r="F42" s="36"/>
      <c r="G42" s="35"/>
      <c r="H42" s="35"/>
      <c r="I42" s="35"/>
      <c r="J42" s="35"/>
      <c r="K42" s="36"/>
      <c r="L42" s="35"/>
      <c r="M42" s="35"/>
      <c r="N42" s="35"/>
      <c r="O42" s="35"/>
    </row>
    <row r="43" spans="1:12" ht="12.75" customHeight="1">
      <c r="A43" s="46" t="s">
        <v>124</v>
      </c>
      <c r="B43" s="36"/>
      <c r="C43" s="71"/>
      <c r="D43" s="45"/>
      <c r="E43" s="43"/>
      <c r="F43" s="48"/>
      <c r="G43" s="45"/>
      <c r="H43" s="43"/>
      <c r="I43" s="49"/>
      <c r="J43" s="45"/>
      <c r="K43" s="43"/>
      <c r="L43" s="50"/>
    </row>
    <row r="44" spans="1:12" ht="12.75" customHeight="1">
      <c r="A44" s="47" t="s">
        <v>94</v>
      </c>
      <c r="B44" s="45"/>
      <c r="D44" s="46"/>
      <c r="E44" s="43"/>
      <c r="F44" s="43"/>
      <c r="G44" s="46"/>
      <c r="H44" s="43"/>
      <c r="I44" s="43"/>
      <c r="J44" s="46"/>
      <c r="K44" s="43"/>
      <c r="L44" s="43"/>
    </row>
    <row r="45" spans="1:12" ht="5.25" customHeight="1">
      <c r="A45" s="47"/>
      <c r="B45" s="45"/>
      <c r="C45" s="35"/>
      <c r="D45" s="47"/>
      <c r="E45" s="43"/>
      <c r="F45" s="43"/>
      <c r="G45" s="47"/>
      <c r="H45" s="43"/>
      <c r="I45" s="43"/>
      <c r="J45" s="47"/>
      <c r="K45" s="43"/>
      <c r="L45" s="43"/>
    </row>
    <row r="46" spans="1:2" ht="12" customHeight="1">
      <c r="A46" s="72" t="s">
        <v>125</v>
      </c>
      <c r="B46" s="35"/>
    </row>
  </sheetData>
  <sheetProtection/>
  <hyperlinks>
    <hyperlink ref="C42" r:id="rId1" display="Link zu den Erläuterungen"/>
  </hyperlinks>
  <printOptions horizontalCentered="1"/>
  <pageMargins left="0.3937007874015748" right="0.1968503937007874" top="0.7874015748031497" bottom="0.3937007874015748" header="0.31496062992125984" footer="0.31496062992125984"/>
  <pageSetup fitToHeight="0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2" max="2" width="9.125" style="0" customWidth="1"/>
    <col min="3" max="15" width="7.625" style="0" customWidth="1"/>
  </cols>
  <sheetData>
    <row r="1" spans="1:15" ht="14.25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122</v>
      </c>
    </row>
    <row r="2" spans="1:15" ht="14.25">
      <c r="A2" s="37">
        <v>2015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>
      <c r="A5" s="9"/>
      <c r="B5" s="38" t="s">
        <v>39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>
      <c r="A7" s="14"/>
      <c r="B7" s="15" t="s">
        <v>1</v>
      </c>
      <c r="C7" s="10" t="s">
        <v>40</v>
      </c>
      <c r="D7" s="16"/>
      <c r="E7" s="16"/>
      <c r="F7" s="16"/>
      <c r="G7" s="16"/>
      <c r="H7" s="17"/>
      <c r="I7" s="10" t="s">
        <v>41</v>
      </c>
      <c r="J7" s="16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 customHeight="1">
      <c r="A12" s="30" t="s">
        <v>42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6" t="s">
        <v>43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.75" customHeight="1">
      <c r="A15" s="6" t="s">
        <v>44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.75" customHeight="1">
      <c r="A16" s="6" t="s">
        <v>45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.75" customHeight="1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>
      <c r="A18" s="6" t="s">
        <v>46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.75" customHeight="1">
      <c r="A19" s="6" t="s">
        <v>47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>
      <c r="A20" s="6" t="s">
        <v>48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>
      <c r="A21" s="6" t="s">
        <v>49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.75" customHeight="1">
      <c r="A22" s="6" t="s">
        <v>50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>
      <c r="A23" s="6" t="s">
        <v>51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.75" customHeight="1">
      <c r="A24" s="6" t="s">
        <v>52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.75" customHeight="1">
      <c r="A25" s="6" t="s">
        <v>53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.75" customHeight="1">
      <c r="A26" s="6" t="s">
        <v>54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.75" customHeight="1">
      <c r="A27" s="6" t="s">
        <v>55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>
      <c r="A28" s="6" t="s">
        <v>56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>
      <c r="A29" s="6" t="s">
        <v>57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>
      <c r="A30" s="6" t="s">
        <v>58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.75" customHeight="1">
      <c r="A31" s="6" t="s">
        <v>59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.75" customHeight="1">
      <c r="A32" s="6" t="s">
        <v>60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.75" customHeight="1">
      <c r="A33" s="6" t="s">
        <v>61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.75" customHeight="1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.75" customHeight="1">
      <c r="A35" s="6" t="s">
        <v>62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.75" customHeight="1">
      <c r="A36" s="6" t="s">
        <v>63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.75" customHeight="1">
      <c r="A37" s="6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.75" customHeight="1">
      <c r="A38" s="6" t="s">
        <v>65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.75" customHeight="1">
      <c r="A39" s="18" t="s">
        <v>38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3" ht="12.75" customHeight="1">
      <c r="A42" s="36" t="s">
        <v>95</v>
      </c>
      <c r="B42" s="43"/>
      <c r="C42" s="70" t="s">
        <v>135</v>
      </c>
    </row>
    <row r="43" spans="1:3" ht="12" customHeight="1">
      <c r="A43" s="51" t="s">
        <v>96</v>
      </c>
      <c r="B43" s="43"/>
      <c r="C43" s="43"/>
    </row>
    <row r="44" spans="1:3" ht="12.75" customHeight="1">
      <c r="A44" s="36" t="s">
        <v>97</v>
      </c>
      <c r="B44" s="43"/>
      <c r="C44" s="43"/>
    </row>
    <row r="45" ht="6" customHeight="1"/>
    <row r="46" ht="12" customHeight="1">
      <c r="A46" s="36" t="s">
        <v>129</v>
      </c>
    </row>
  </sheetData>
  <sheetProtection/>
  <hyperlinks>
    <hyperlink ref="C42" r:id="rId1" display="Lien vers les explications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tabSelected="1" zoomScalePageLayoutView="0" workbookViewId="0" topLeftCell="A1">
      <selection activeCell="A1" sqref="A1"/>
    </sheetView>
  </sheetViews>
  <sheetFormatPr defaultColWidth="11.00390625" defaultRowHeight="14.25"/>
  <cols>
    <col min="2" max="2" width="9.125" style="0" customWidth="1"/>
    <col min="3" max="15" width="7.25390625" style="0" customWidth="1"/>
  </cols>
  <sheetData>
    <row r="1" spans="1:15" ht="14.25">
      <c r="A1" s="59" t="s">
        <v>130</v>
      </c>
      <c r="B1" s="39"/>
      <c r="C1" s="39"/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57" t="s">
        <v>123</v>
      </c>
    </row>
    <row r="2" spans="1:15" ht="14.25">
      <c r="A2" s="37">
        <v>2015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4.25">
      <c r="A5" s="9"/>
      <c r="B5" s="40" t="s">
        <v>66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4.25">
      <c r="A7" s="14"/>
      <c r="B7" s="15" t="s">
        <v>1</v>
      </c>
      <c r="C7" s="41" t="s">
        <v>67</v>
      </c>
      <c r="D7" s="42"/>
      <c r="E7" s="16"/>
      <c r="F7" s="16"/>
      <c r="G7" s="16"/>
      <c r="H7" s="17"/>
      <c r="I7" s="41" t="s">
        <v>68</v>
      </c>
      <c r="J7" s="42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4.25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>
      <c r="A12" s="30" t="s">
        <v>69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43" t="s">
        <v>70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.75" customHeight="1">
      <c r="A15" s="43" t="s">
        <v>71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.75" customHeight="1">
      <c r="A16" s="43" t="s">
        <v>72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.75" customHeight="1">
      <c r="A17" s="43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>
      <c r="A18" s="43" t="s">
        <v>73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.75" customHeight="1">
      <c r="A19" s="43" t="s">
        <v>74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>
      <c r="A20" s="43" t="s">
        <v>75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>
      <c r="A21" s="43" t="s">
        <v>76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.75" customHeight="1">
      <c r="A22" s="43" t="s">
        <v>77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>
      <c r="A23" s="43" t="s">
        <v>78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.75" customHeight="1">
      <c r="A24" s="43" t="s">
        <v>79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.75" customHeight="1">
      <c r="A25" s="43" t="s">
        <v>80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.75" customHeight="1">
      <c r="A26" s="43" t="s">
        <v>81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.75" customHeight="1">
      <c r="A27" s="43" t="s">
        <v>82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>
      <c r="A28" s="43" t="s">
        <v>83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>
      <c r="A29" s="43" t="s">
        <v>84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>
      <c r="A30" s="43" t="s">
        <v>85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.75" customHeight="1">
      <c r="A31" s="43" t="s">
        <v>86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.75" customHeight="1">
      <c r="A32" s="43" t="s">
        <v>87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.75" customHeight="1">
      <c r="A33" s="43" t="s">
        <v>88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.75" customHeight="1">
      <c r="A34" s="43" t="s">
        <v>89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.75" customHeight="1">
      <c r="A35" s="43" t="s">
        <v>62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.75" customHeight="1">
      <c r="A36" s="43" t="s">
        <v>90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.75" customHeight="1">
      <c r="A37" s="43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.75" customHeight="1">
      <c r="A38" s="43" t="s">
        <v>91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.75" customHeight="1">
      <c r="A39" s="44" t="s">
        <v>92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7" ht="12.75" customHeight="1">
      <c r="A42" s="52" t="s">
        <v>98</v>
      </c>
      <c r="B42" s="43"/>
      <c r="C42" s="73" t="s">
        <v>134</v>
      </c>
      <c r="D42" s="43"/>
      <c r="E42" s="43"/>
      <c r="F42" s="43"/>
      <c r="G42" s="43"/>
    </row>
    <row r="43" spans="1:7" ht="12.75" customHeight="1">
      <c r="A43" s="52" t="s">
        <v>99</v>
      </c>
      <c r="B43" s="43"/>
      <c r="C43" s="43"/>
      <c r="D43" s="43"/>
      <c r="E43" s="43"/>
      <c r="F43" s="43"/>
      <c r="G43" s="43"/>
    </row>
    <row r="44" spans="1:7" ht="12.75" customHeight="1">
      <c r="A44" s="52" t="s">
        <v>100</v>
      </c>
      <c r="B44" s="43"/>
      <c r="C44" s="43"/>
      <c r="D44" s="43"/>
      <c r="E44" s="43"/>
      <c r="F44" s="43"/>
      <c r="G44" s="43"/>
    </row>
    <row r="45" ht="6.75" customHeight="1"/>
    <row r="46" ht="11.25" customHeight="1">
      <c r="A46" s="36" t="s">
        <v>131</v>
      </c>
    </row>
  </sheetData>
  <sheetProtection/>
  <hyperlinks>
    <hyperlink ref="C42" r:id="rId1" display="Link alle spiegazioni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">
      <selection activeCell="C33" sqref="C33"/>
    </sheetView>
  </sheetViews>
  <sheetFormatPr defaultColWidth="11.00390625" defaultRowHeight="14.25"/>
  <cols>
    <col min="2" max="2" width="9.125" style="0" customWidth="1"/>
    <col min="3" max="14" width="6.75390625" style="0" customWidth="1"/>
    <col min="15" max="15" width="8.625" style="0" customWidth="1"/>
    <col min="180" max="193" width="9.125" style="0" customWidth="1"/>
  </cols>
  <sheetData>
    <row r="1" spans="1:15" ht="15" customHeight="1">
      <c r="A1" s="65" t="s">
        <v>126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7" t="s">
        <v>121</v>
      </c>
    </row>
    <row r="2" spans="1:15" ht="15" customHeight="1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5" customHeight="1">
      <c r="A4" s="9" t="s">
        <v>101</v>
      </c>
      <c r="B4" s="10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>
      <c r="A6" s="14"/>
      <c r="B6" s="15" t="s">
        <v>1</v>
      </c>
      <c r="C6" s="10" t="s">
        <v>2</v>
      </c>
      <c r="D6" s="16"/>
      <c r="E6" s="16"/>
      <c r="F6" s="16"/>
      <c r="G6" s="16"/>
      <c r="H6" s="17"/>
      <c r="I6" s="10" t="s">
        <v>3</v>
      </c>
      <c r="J6" s="16"/>
      <c r="K6" s="16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5" customHeight="1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12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.75" customHeight="1">
      <c r="A11" s="53" t="s">
        <v>1</v>
      </c>
      <c r="B11" s="68">
        <f>SUM(B13:B30)</f>
        <v>97212</v>
      </c>
      <c r="C11" s="68">
        <f aca="true" t="shared" si="0" ref="C11:H11">SUM(C13:C30)</f>
        <v>5458</v>
      </c>
      <c r="D11" s="68">
        <f t="shared" si="0"/>
        <v>16738</v>
      </c>
      <c r="E11" s="68">
        <f t="shared" si="0"/>
        <v>41057</v>
      </c>
      <c r="F11" s="68">
        <f t="shared" si="0"/>
        <v>28254</v>
      </c>
      <c r="G11" s="68">
        <f t="shared" si="0"/>
        <v>4917</v>
      </c>
      <c r="H11" s="68">
        <f t="shared" si="0"/>
        <v>788</v>
      </c>
      <c r="I11" s="68">
        <f>SUM(I13:I30)</f>
        <v>4904</v>
      </c>
      <c r="J11" s="68">
        <f aca="true" t="shared" si="1" ref="J11:O11">SUM(J13:J30)</f>
        <v>17357</v>
      </c>
      <c r="K11" s="68">
        <f t="shared" si="1"/>
        <v>39568</v>
      </c>
      <c r="L11" s="68">
        <f t="shared" si="1"/>
        <v>20257</v>
      </c>
      <c r="M11" s="68">
        <f t="shared" si="1"/>
        <v>10825</v>
      </c>
      <c r="N11" s="68">
        <f t="shared" si="1"/>
        <v>3815</v>
      </c>
      <c r="O11" s="68">
        <f t="shared" si="1"/>
        <v>486</v>
      </c>
    </row>
    <row r="12" spans="1:15" ht="3.75" customHeight="1">
      <c r="A12" s="54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2" customHeight="1">
      <c r="A13" s="43" t="s">
        <v>13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2" customHeight="1">
      <c r="A14" s="55" t="s">
        <v>37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2" customHeight="1">
      <c r="A15" s="43" t="s">
        <v>102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2" customHeight="1">
      <c r="A16" s="56" t="s">
        <v>14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2" customHeight="1">
      <c r="A17" s="43" t="s">
        <v>103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2" customHeight="1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2" customHeight="1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2" customHeight="1">
      <c r="A20" s="56" t="s">
        <v>105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2" customHeight="1">
      <c r="A21" s="43" t="s">
        <v>15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2" customHeight="1">
      <c r="A22" s="56" t="s">
        <v>106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2" customHeight="1">
      <c r="A23" s="18" t="s">
        <v>107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2" customHeight="1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" customHeight="1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2" customHeight="1">
      <c r="A26" s="56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2" customHeight="1">
      <c r="A27" s="43" t="s">
        <v>26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2" customHeight="1">
      <c r="A28" s="56" t="s">
        <v>22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2" customHeight="1">
      <c r="A29" s="43" t="s">
        <v>36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2" customHeight="1">
      <c r="A30" s="56" t="s">
        <v>110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3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45" t="s">
        <v>93</v>
      </c>
      <c r="B33" s="35"/>
      <c r="C33" s="70" t="s">
        <v>136</v>
      </c>
      <c r="D33" s="35"/>
      <c r="E33" s="35"/>
      <c r="F33" s="43"/>
      <c r="G33" s="36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46" t="s">
        <v>124</v>
      </c>
      <c r="B34" s="36"/>
      <c r="C34" s="71"/>
      <c r="D34" s="35"/>
      <c r="E34" s="35"/>
      <c r="F34" s="43"/>
      <c r="G34" s="51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47" t="s">
        <v>94</v>
      </c>
      <c r="B35" s="4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6.75" customHeight="1">
      <c r="A36" s="47"/>
      <c r="B36" s="4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2" ht="15">
      <c r="A37" s="72" t="s">
        <v>125</v>
      </c>
      <c r="B37" s="35"/>
    </row>
  </sheetData>
  <sheetProtection/>
  <hyperlinks>
    <hyperlink ref="C33" r:id="rId1" display="Link zu den Erläuterungen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3">
      <selection activeCell="A1" sqref="A1"/>
    </sheetView>
  </sheetViews>
  <sheetFormatPr defaultColWidth="11.00390625" defaultRowHeight="14.25"/>
  <cols>
    <col min="2" max="2" width="9.125" style="0" customWidth="1"/>
    <col min="3" max="15" width="7.25390625" style="0" customWidth="1"/>
  </cols>
  <sheetData>
    <row r="1" spans="1:15" ht="15">
      <c r="A1" s="1" t="s">
        <v>132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7" t="s">
        <v>122</v>
      </c>
    </row>
    <row r="2" spans="1:15" ht="15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4.25">
      <c r="A4" s="9" t="s">
        <v>111</v>
      </c>
      <c r="B4" s="38" t="s">
        <v>39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4.25">
      <c r="A6" s="14"/>
      <c r="B6" s="15" t="s">
        <v>1</v>
      </c>
      <c r="C6" s="10" t="s">
        <v>40</v>
      </c>
      <c r="D6" s="16"/>
      <c r="E6" s="16"/>
      <c r="F6" s="16"/>
      <c r="G6" s="16"/>
      <c r="H6" s="17"/>
      <c r="I6" s="10" t="s">
        <v>41</v>
      </c>
      <c r="J6" s="16"/>
      <c r="K6" s="16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4.25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>
      <c r="A11" s="53" t="s">
        <v>1</v>
      </c>
      <c r="B11" s="68">
        <v>72116</v>
      </c>
      <c r="C11" s="68">
        <v>3161</v>
      </c>
      <c r="D11" s="68">
        <v>12114</v>
      </c>
      <c r="E11" s="68">
        <v>25853</v>
      </c>
      <c r="F11" s="68">
        <v>26429</v>
      </c>
      <c r="G11" s="68">
        <v>4286</v>
      </c>
      <c r="H11" s="68">
        <v>273</v>
      </c>
      <c r="I11" s="68">
        <v>2502</v>
      </c>
      <c r="J11" s="68">
        <v>10343</v>
      </c>
      <c r="K11" s="68">
        <v>24442</v>
      </c>
      <c r="L11" s="68">
        <v>21795</v>
      </c>
      <c r="M11" s="68">
        <v>9345</v>
      </c>
      <c r="N11" s="68">
        <v>3261</v>
      </c>
      <c r="O11" s="68">
        <v>428</v>
      </c>
    </row>
    <row r="12" spans="1:15" ht="3.75" customHeight="1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>
      <c r="A13" s="43" t="s">
        <v>43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5">
      <c r="A14" s="55" t="s">
        <v>65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5">
      <c r="A15" s="43" t="s">
        <v>112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5">
      <c r="A16" s="56" t="s">
        <v>44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5">
      <c r="A17" s="43" t="s">
        <v>103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5">
      <c r="A20" s="56" t="s">
        <v>113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5">
      <c r="A21" s="43" t="s">
        <v>45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5">
      <c r="A22" s="56" t="s">
        <v>114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5">
      <c r="A23" s="18" t="s">
        <v>115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>
      <c r="A26" s="56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5">
      <c r="A27" s="43" t="s">
        <v>55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>
      <c r="A28" s="56" t="s">
        <v>51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5">
      <c r="A30" s="56" t="s">
        <v>116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3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36" t="s">
        <v>95</v>
      </c>
      <c r="B33" s="43"/>
      <c r="C33" s="70" t="s">
        <v>135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51" t="s">
        <v>96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36" t="s">
        <v>97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ht="6" customHeight="1"/>
    <row r="37" ht="12" customHeight="1">
      <c r="A37" s="36" t="s">
        <v>129</v>
      </c>
    </row>
  </sheetData>
  <sheetProtection/>
  <hyperlinks>
    <hyperlink ref="A33" r:id="rId1" display="http://www.bfs.admin.ch/bfs/portal/fr/index.Document.21142.xls"/>
    <hyperlink ref="C33" r:id="rId2" display="Lien vers les explications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3">
      <selection activeCell="C33" sqref="C33"/>
    </sheetView>
  </sheetViews>
  <sheetFormatPr defaultColWidth="11.00390625" defaultRowHeight="14.25"/>
  <cols>
    <col min="2" max="2" width="9.125" style="0" customWidth="1"/>
    <col min="3" max="15" width="7.625" style="0" customWidth="1"/>
  </cols>
  <sheetData>
    <row r="1" spans="1:15" ht="15">
      <c r="A1" s="66" t="s">
        <v>133</v>
      </c>
      <c r="B1" s="39"/>
      <c r="C1" s="39"/>
      <c r="D1" s="39"/>
      <c r="E1" s="39"/>
      <c r="F1" s="39"/>
      <c r="G1" s="39"/>
      <c r="H1" s="2"/>
      <c r="I1" s="43"/>
      <c r="J1" s="43"/>
      <c r="K1" s="43"/>
      <c r="L1" s="43"/>
      <c r="M1" s="43"/>
      <c r="N1" s="43"/>
      <c r="O1" s="57" t="s">
        <v>123</v>
      </c>
    </row>
    <row r="2" spans="1:15" ht="15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4.25">
      <c r="A4" s="9" t="s">
        <v>120</v>
      </c>
      <c r="B4" s="40" t="s">
        <v>66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3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.25">
      <c r="A6" s="14"/>
      <c r="B6" s="63" t="s">
        <v>1</v>
      </c>
      <c r="C6" s="64" t="s">
        <v>67</v>
      </c>
      <c r="D6" s="42"/>
      <c r="E6" s="16"/>
      <c r="F6" s="16"/>
      <c r="G6" s="16"/>
      <c r="H6" s="17"/>
      <c r="I6" s="64" t="s">
        <v>68</v>
      </c>
      <c r="J6" s="42"/>
      <c r="K6" s="42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4.25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>
      <c r="A11" s="53" t="s">
        <v>1</v>
      </c>
      <c r="B11" s="68">
        <v>72116</v>
      </c>
      <c r="C11" s="68">
        <v>3161</v>
      </c>
      <c r="D11" s="68">
        <v>12114</v>
      </c>
      <c r="E11" s="68">
        <v>25853</v>
      </c>
      <c r="F11" s="68">
        <v>26429</v>
      </c>
      <c r="G11" s="68">
        <v>4286</v>
      </c>
      <c r="H11" s="68">
        <v>273</v>
      </c>
      <c r="I11" s="68">
        <v>2502</v>
      </c>
      <c r="J11" s="68">
        <v>10343</v>
      </c>
      <c r="K11" s="68">
        <v>24442</v>
      </c>
      <c r="L11" s="68">
        <v>21795</v>
      </c>
      <c r="M11" s="68">
        <v>9345</v>
      </c>
      <c r="N11" s="68">
        <v>3261</v>
      </c>
      <c r="O11" s="68">
        <v>428</v>
      </c>
    </row>
    <row r="12" spans="1:15" ht="3.75" customHeight="1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>
      <c r="A13" s="43" t="s">
        <v>70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5">
      <c r="A14" s="62" t="s">
        <v>91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5">
      <c r="A15" s="43" t="s">
        <v>117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5">
      <c r="A16" s="62" t="s">
        <v>71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5">
      <c r="A17" s="43" t="s">
        <v>118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5">
      <c r="A20" s="62" t="s">
        <v>85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5">
      <c r="A21" s="43" t="s">
        <v>72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5">
      <c r="A22" s="62" t="s">
        <v>114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5">
      <c r="A23" s="43" t="s">
        <v>115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>
      <c r="A26" s="62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5">
      <c r="A27" s="43" t="s">
        <v>82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>
      <c r="A28" s="62" t="s">
        <v>78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5">
      <c r="A30" s="62" t="s">
        <v>119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6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52" t="s">
        <v>98</v>
      </c>
      <c r="B33" s="43"/>
      <c r="C33" s="73" t="s">
        <v>134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52" t="s">
        <v>99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52" t="s">
        <v>100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ht="6" customHeight="1"/>
    <row r="37" ht="12" customHeight="1">
      <c r="A37" s="36" t="s">
        <v>131</v>
      </c>
    </row>
  </sheetData>
  <sheetProtection/>
  <hyperlinks>
    <hyperlink ref="C33" r:id="rId1" display="Link alle spiegazioni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Imwinkelried</dc:creator>
  <cp:keywords/>
  <dc:description/>
  <cp:lastModifiedBy>Walter Lukas BWO</cp:lastModifiedBy>
  <cp:lastPrinted>2017-06-27T09:34:07Z</cp:lastPrinted>
  <dcterms:created xsi:type="dcterms:W3CDTF">2013-04-24T12:40:34Z</dcterms:created>
  <dcterms:modified xsi:type="dcterms:W3CDTF">2017-08-14T13:51:38Z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