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Mikrozensus\BFS Tabellen 2023\Wohnungen\"/>
    </mc:Choice>
  </mc:AlternateContent>
  <xr:revisionPtr revIDLastSave="0" documentId="8_{2C6189F0-C083-44A5-8C69-AACB3A135170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09.03.00.14_BWO_D" sheetId="4" r:id="rId1"/>
    <sheet name="09.03.00.14_BWO_F" sheetId="3" r:id="rId2"/>
    <sheet name="09.03.00.14_BWO_I" sheetId="6" r:id="rId3"/>
  </sheets>
  <definedNames>
    <definedName name="_xlnm.Print_Area" localSheetId="0">'09.03.00.14_BWO_D'!$A$1:$G$21</definedName>
    <definedName name="_xlnm.Print_Area" localSheetId="1">'09.03.00.14_BWO_F'!$A$1:$G$21</definedName>
    <definedName name="_xlnm.Print_Area" localSheetId="2">'09.03.00.14_BWO_I'!$A$1:$G$21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17" i="3"/>
  <c r="C16" i="3"/>
  <c r="C15" i="3"/>
  <c r="C14" i="3"/>
  <c r="C13" i="3"/>
  <c r="C12" i="3"/>
  <c r="C11" i="3"/>
  <c r="C10" i="3"/>
  <c r="C9" i="3"/>
  <c r="C8" i="3"/>
  <c r="C7" i="3"/>
  <c r="C6" i="3"/>
  <c r="C7" i="4"/>
  <c r="C8" i="4"/>
  <c r="C9" i="4"/>
  <c r="C10" i="4"/>
  <c r="C11" i="4"/>
  <c r="C12" i="4"/>
  <c r="C13" i="4"/>
  <c r="C14" i="4"/>
  <c r="C15" i="4"/>
  <c r="C16" i="4"/>
  <c r="C17" i="4"/>
  <c r="C18" i="4"/>
  <c r="C6" i="4"/>
</calcChain>
</file>

<file path=xl/sharedStrings.xml><?xml version="1.0" encoding="utf-8"?>
<sst xmlns="http://schemas.openxmlformats.org/spreadsheetml/2006/main" count="81" uniqueCount="77">
  <si>
    <t>Wohnungen</t>
  </si>
  <si>
    <t>Total</t>
  </si>
  <si>
    <t>Reine Wohngebäude</t>
  </si>
  <si>
    <t>Einfamilienhäuser</t>
  </si>
  <si>
    <t>Mehrfamilienhäuser</t>
  </si>
  <si>
    <t>Bauperiode</t>
  </si>
  <si>
    <t>vor 1919 erbaut</t>
  </si>
  <si>
    <t>1919-1945 erbaut</t>
  </si>
  <si>
    <t>1946-1960 erbaut</t>
  </si>
  <si>
    <t>1961-1970 erbaut</t>
  </si>
  <si>
    <t>1971-1980 erbaut</t>
  </si>
  <si>
    <t>1981-1990 erbaut</t>
  </si>
  <si>
    <t>1991-2000 erbaut</t>
  </si>
  <si>
    <t>2001-2005 erbaut</t>
  </si>
  <si>
    <t>Logements</t>
  </si>
  <si>
    <t>Bâtiments exclusivement à usage d'habitation</t>
  </si>
  <si>
    <t>Maisons
individuelles</t>
  </si>
  <si>
    <t>Maisons
à plusieurs logements</t>
  </si>
  <si>
    <t xml:space="preserve">Construits avant 1919 </t>
  </si>
  <si>
    <t>Construits entre 1946 et 1960</t>
  </si>
  <si>
    <t xml:space="preserve">Construits entre 1961 et 1970 </t>
  </si>
  <si>
    <t xml:space="preserve">Construits entre 1971 et 1980 </t>
  </si>
  <si>
    <t xml:space="preserve">Construits entre 1981 et 1990 </t>
  </si>
  <si>
    <t>Construits entre 1991 et 2000</t>
  </si>
  <si>
    <t>Construits entre 2001 et 2005</t>
  </si>
  <si>
    <t>Abitazioni</t>
  </si>
  <si>
    <t>Totale</t>
  </si>
  <si>
    <t>Edifici esclusivamente abitativi</t>
  </si>
  <si>
    <t>Edifici con 
utilizzazione accessoria</t>
  </si>
  <si>
    <t>Edifici ad uso parzialmente abitativo</t>
  </si>
  <si>
    <t>Case unifamiliari</t>
  </si>
  <si>
    <t>Case plurifamiliari</t>
  </si>
  <si>
    <t>Epoca di costruzione</t>
  </si>
  <si>
    <t>Costruite prima del 1919</t>
  </si>
  <si>
    <t>Costruite tra il 1919 e il 1945</t>
  </si>
  <si>
    <t>Costruite tra il 1946 e il 1960</t>
  </si>
  <si>
    <t>Costruite tra il 1961 e il 1970</t>
  </si>
  <si>
    <t>Costruite tra il 1971 e il 1980</t>
  </si>
  <si>
    <t>Costruite tra il 1981 e il 1990</t>
  </si>
  <si>
    <t>Costruite tra il 1991 e il 2000</t>
  </si>
  <si>
    <t>Costruite tra il 2001 e il 2005</t>
  </si>
  <si>
    <t>Auskunft: info@bwo.admin.ch</t>
  </si>
  <si>
    <t>Office fédéral du logement OFL</t>
  </si>
  <si>
    <t xml:space="preserve">Renseignements : info@bwo.admin.ch </t>
  </si>
  <si>
    <t>Ufficio federale delle abitazioni UFAB</t>
  </si>
  <si>
    <t>Informazioni: info@bwo.admin.ch</t>
  </si>
  <si>
    <t>Bundesamt für Wohnungswesen BWO</t>
  </si>
  <si>
    <t>Wohnungen des gemeinnützigen Wohnungsbaus* nach Bauperiode und Gebäudekategorie</t>
  </si>
  <si>
    <t>Logements des maîtres d’ouvrage d’utilité publique* selon l'époque de construction et la catégorie de bâtiment</t>
  </si>
  <si>
    <t>* Population statistique: cf. explications</t>
  </si>
  <si>
    <t>Abitazioni di utilità pubblica* secondo la categoria di edificio e l'epoca di costruzione</t>
  </si>
  <si>
    <t>* Popolazione statistica: conf. Illustrazioni</t>
  </si>
  <si>
    <t xml:space="preserve">* Grundgesamtheit: vgl. Erläuterungen </t>
  </si>
  <si>
    <t>Wohngebäude mit Nebennutzung</t>
  </si>
  <si>
    <t>Gebäude mit teilweiser Wohnnutzung</t>
  </si>
  <si>
    <t>Bâtiments d'habitation avec usage annexe</t>
  </si>
  <si>
    <t>Bâtiments partiellement à usage d'habitation</t>
  </si>
  <si>
    <t>Epoque de la construction</t>
  </si>
  <si>
    <t>2006-2010 erbaut</t>
  </si>
  <si>
    <t>Costruite tra il 2006 e il 2010</t>
  </si>
  <si>
    <t xml:space="preserve">Construits entre 1919 et 1945 </t>
  </si>
  <si>
    <t>Construits entre 2006 et 2010</t>
  </si>
  <si>
    <t>T 09.03.00.14-BWO</t>
  </si>
  <si>
    <t>T 09.03.00.14-OFL</t>
  </si>
  <si>
    <t>T 09.03.00.14-UFAB</t>
  </si>
  <si>
    <t>2011-2015 erbaut</t>
  </si>
  <si>
    <t>Construits entre 2011 et 2015</t>
  </si>
  <si>
    <t>Costruite tra il 2011 e il 2015</t>
  </si>
  <si>
    <t>Costruite tra il 2016 e il 2020</t>
  </si>
  <si>
    <t>Costruite tra il 2021 e il 2023</t>
  </si>
  <si>
    <t>Construits entre 2016 et 2020</t>
  </si>
  <si>
    <t>Construits entre 2021 et 2023</t>
  </si>
  <si>
    <t>2016-2020 erbaut</t>
  </si>
  <si>
    <t>2021-2023 erbaut</t>
  </si>
  <si>
    <t>Weitere Infos</t>
  </si>
  <si>
    <t>Plus des Infos</t>
  </si>
  <si>
    <t>Maggiori informazioni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</si>
</sst>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#\ ###\ ##0__;\-#\ ###\ ##0__;\-__;@__\ "/>
    <numFmt numFmtId="166" formatCode="#\ ###\ ##0__;\-#\ ###\ ##0__;0__;@__\ "/>
    <numFmt numFmtId="167" formatCode="#,###,##0__;\-#,###,##0__;\-__;@__\ "/>
  </numFmts>
  <fonts count="18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2"/>
      <name val="Times New Roman"/>
      <family val="1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 "/>
    </font>
    <font>
      <sz val="8"/>
      <name val="Arial "/>
    </font>
    <font>
      <sz val="9"/>
      <name val="Arial "/>
    </font>
    <font>
      <b/>
      <sz val="8"/>
      <color indexed="8"/>
      <name val="Arial 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7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Alignment="1">
      <alignment horizontal="left"/>
    </xf>
    <xf numFmtId="0" fontId="0" fillId="0" borderId="16" xfId="0" applyBorder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2" xfId="0" applyFont="1" applyFill="1" applyBorder="1"/>
    <xf numFmtId="0" fontId="7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vertical="top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16" xfId="0" applyFont="1" applyBorder="1"/>
    <xf numFmtId="0" fontId="15" fillId="0" borderId="0" xfId="0" applyFont="1"/>
    <xf numFmtId="0" fontId="7" fillId="2" borderId="1" xfId="0" applyFont="1" applyFill="1" applyBorder="1"/>
    <xf numFmtId="3" fontId="7" fillId="2" borderId="8" xfId="0" applyNumberFormat="1" applyFont="1" applyFill="1" applyBorder="1"/>
    <xf numFmtId="0" fontId="7" fillId="2" borderId="9" xfId="0" applyFont="1" applyFill="1" applyBorder="1"/>
    <xf numFmtId="0" fontId="7" fillId="2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165" fontId="8" fillId="0" borderId="1" xfId="0" applyNumberFormat="1" applyFont="1" applyBorder="1" applyAlignment="1">
      <alignment wrapText="1"/>
    </xf>
    <xf numFmtId="0" fontId="4" fillId="2" borderId="1" xfId="0" applyFont="1" applyFill="1" applyBorder="1"/>
    <xf numFmtId="165" fontId="6" fillId="0" borderId="0" xfId="0" applyNumberFormat="1" applyFont="1" applyAlignment="1">
      <alignment vertical="top"/>
    </xf>
    <xf numFmtId="0" fontId="9" fillId="0" borderId="1" xfId="0" applyFont="1" applyBorder="1" applyAlignment="1">
      <alignment wrapText="1"/>
    </xf>
    <xf numFmtId="0" fontId="10" fillId="2" borderId="0" xfId="0" applyFont="1" applyFill="1" applyAlignment="1">
      <alignment horizontal="left"/>
    </xf>
    <xf numFmtId="0" fontId="10" fillId="2" borderId="0" xfId="2" applyFont="1" applyFill="1" applyAlignment="1">
      <alignment horizontal="left"/>
    </xf>
    <xf numFmtId="0" fontId="10" fillId="2" borderId="4" xfId="2" applyFont="1" applyFill="1" applyBorder="1" applyAlignment="1">
      <alignment horizontal="left"/>
    </xf>
    <xf numFmtId="3" fontId="10" fillId="2" borderId="12" xfId="0" applyNumberFormat="1" applyFont="1" applyFill="1" applyBorder="1"/>
    <xf numFmtId="0" fontId="10" fillId="2" borderId="1" xfId="0" applyFont="1" applyFill="1" applyBorder="1"/>
    <xf numFmtId="0" fontId="10" fillId="2" borderId="13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6" xfId="0" applyFont="1" applyFill="1" applyBorder="1"/>
    <xf numFmtId="0" fontId="1" fillId="0" borderId="0" xfId="0" applyFont="1" applyAlignment="1">
      <alignment horizontal="left" vertical="top"/>
    </xf>
    <xf numFmtId="0" fontId="10" fillId="2" borderId="12" xfId="0" applyFont="1" applyFill="1" applyBorder="1"/>
    <xf numFmtId="0" fontId="11" fillId="2" borderId="1" xfId="0" applyFont="1" applyFill="1" applyBorder="1"/>
    <xf numFmtId="0" fontId="10" fillId="2" borderId="13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10" fillId="3" borderId="0" xfId="0" applyFont="1" applyFill="1" applyAlignment="1">
      <alignment horizontal="left"/>
    </xf>
    <xf numFmtId="0" fontId="10" fillId="3" borderId="4" xfId="0" applyFont="1" applyFill="1" applyBorder="1" applyAlignment="1">
      <alignment horizontal="left"/>
    </xf>
    <xf numFmtId="0" fontId="10" fillId="3" borderId="0" xfId="0" applyFont="1" applyFill="1"/>
    <xf numFmtId="164" fontId="10" fillId="2" borderId="0" xfId="2" applyNumberFormat="1" applyFont="1" applyFill="1" applyAlignment="1">
      <alignment horizontal="left"/>
    </xf>
    <xf numFmtId="0" fontId="10" fillId="2" borderId="0" xfId="2" applyFont="1" applyFill="1"/>
    <xf numFmtId="0" fontId="10" fillId="2" borderId="0" xfId="0" applyFont="1" applyFill="1"/>
    <xf numFmtId="0" fontId="10" fillId="2" borderId="6" xfId="0" applyFont="1" applyFill="1" applyBorder="1" applyAlignment="1">
      <alignment horizontal="left" vertical="top" wrapText="1"/>
    </xf>
    <xf numFmtId="165" fontId="7" fillId="2" borderId="0" xfId="0" applyNumberFormat="1" applyFont="1" applyFill="1"/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165" fontId="7" fillId="2" borderId="4" xfId="0" applyNumberFormat="1" applyFont="1" applyFill="1" applyBorder="1"/>
    <xf numFmtId="166" fontId="7" fillId="2" borderId="4" xfId="0" applyNumberFormat="1" applyFont="1" applyFill="1" applyBorder="1"/>
    <xf numFmtId="0" fontId="10" fillId="2" borderId="8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10" fillId="2" borderId="9" xfId="0" applyFont="1" applyFill="1" applyBorder="1" applyAlignment="1">
      <alignment vertical="top"/>
    </xf>
    <xf numFmtId="165" fontId="8" fillId="0" borderId="1" xfId="0" applyNumberFormat="1" applyFont="1" applyBorder="1"/>
    <xf numFmtId="0" fontId="12" fillId="0" borderId="1" xfId="0" applyFont="1" applyBorder="1" applyAlignment="1">
      <alignment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6" fillId="0" borderId="0" xfId="1" applyFont="1" applyAlignment="1" applyProtection="1"/>
    <xf numFmtId="167" fontId="16" fillId="2" borderId="0" xfId="1" applyNumberFormat="1" applyFont="1" applyFill="1" applyBorder="1" applyAlignment="1" applyProtection="1">
      <alignment horizontal="left"/>
    </xf>
    <xf numFmtId="0" fontId="17" fillId="0" borderId="0" xfId="1" applyFont="1" applyAlignment="1" applyProtection="1"/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wo.admin.ch/de/zahlen-zum-gemeinnuetzigen-wohnungsb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wo.admin.ch/fr/les-chiffres-concernant-les-logements-des-maitres-douvrage-dutilite-publiq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wo.admin.ch/it/le-cifre-sulledilizia-di-utilita-pub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workbookViewId="0">
      <selection activeCell="C19" sqref="C19"/>
    </sheetView>
  </sheetViews>
  <sheetFormatPr baseColWidth="10" defaultRowHeight="12.75" customHeight="1"/>
  <cols>
    <col min="1" max="1" width="16.375" customWidth="1"/>
    <col min="2" max="7" width="13" customWidth="1"/>
  </cols>
  <sheetData>
    <row r="1" spans="1:8" ht="12.75" customHeight="1">
      <c r="A1" s="8" t="s">
        <v>47</v>
      </c>
      <c r="B1" s="8"/>
      <c r="C1" s="8"/>
      <c r="D1" s="8"/>
      <c r="E1" s="8"/>
      <c r="F1" s="1"/>
      <c r="G1" s="7" t="s">
        <v>62</v>
      </c>
    </row>
    <row r="2" spans="1:8" ht="12.75" customHeight="1">
      <c r="A2" s="2">
        <v>2023</v>
      </c>
      <c r="B2" s="1"/>
      <c r="C2" s="1"/>
      <c r="D2" s="1"/>
      <c r="E2" s="1"/>
      <c r="F2" s="1"/>
      <c r="G2" s="1"/>
    </row>
    <row r="3" spans="1:8" ht="12.75" customHeight="1">
      <c r="A3" s="4"/>
      <c r="B3" s="34" t="s">
        <v>0</v>
      </c>
      <c r="C3" s="35"/>
      <c r="D3" s="35"/>
      <c r="E3" s="35"/>
      <c r="F3" s="35"/>
      <c r="G3" s="35"/>
    </row>
    <row r="4" spans="1:8" ht="12.75" customHeight="1">
      <c r="A4" s="5"/>
      <c r="B4" s="36" t="s">
        <v>1</v>
      </c>
      <c r="C4" s="37" t="s">
        <v>2</v>
      </c>
      <c r="D4" s="38"/>
      <c r="E4" s="39"/>
      <c r="F4" s="63" t="s">
        <v>53</v>
      </c>
      <c r="G4" s="65" t="s">
        <v>54</v>
      </c>
    </row>
    <row r="5" spans="1:8" ht="24" customHeight="1">
      <c r="A5" s="5"/>
      <c r="B5" s="40"/>
      <c r="C5" s="54" t="s">
        <v>1</v>
      </c>
      <c r="D5" s="52" t="s">
        <v>3</v>
      </c>
      <c r="E5" s="55" t="s">
        <v>4</v>
      </c>
      <c r="F5" s="64"/>
      <c r="G5" s="66"/>
    </row>
    <row r="6" spans="1:8" ht="12.75" customHeight="1">
      <c r="A6" s="30" t="s">
        <v>5</v>
      </c>
      <c r="B6" s="61">
        <v>186488</v>
      </c>
      <c r="C6" s="61">
        <f>D6+E6</f>
        <v>158343</v>
      </c>
      <c r="D6" s="61">
        <v>6236</v>
      </c>
      <c r="E6" s="61">
        <v>152107</v>
      </c>
      <c r="F6" s="61">
        <v>23065</v>
      </c>
      <c r="G6" s="61">
        <v>5080</v>
      </c>
      <c r="H6" s="29"/>
    </row>
    <row r="7" spans="1:8" ht="12.75" customHeight="1">
      <c r="A7" s="31" t="s">
        <v>6</v>
      </c>
      <c r="B7" s="53">
        <v>5098</v>
      </c>
      <c r="C7" s="53">
        <f t="shared" ref="C7:C18" si="0">D7+E7</f>
        <v>3229</v>
      </c>
      <c r="D7" s="53">
        <v>383</v>
      </c>
      <c r="E7" s="53">
        <v>2846</v>
      </c>
      <c r="F7" s="53">
        <v>1610</v>
      </c>
      <c r="G7" s="53">
        <v>259</v>
      </c>
    </row>
    <row r="8" spans="1:8" ht="12.75" customHeight="1">
      <c r="A8" s="31" t="s">
        <v>7</v>
      </c>
      <c r="B8" s="53">
        <v>19087</v>
      </c>
      <c r="C8" s="53">
        <f t="shared" si="0"/>
        <v>16849</v>
      </c>
      <c r="D8" s="53">
        <v>3012</v>
      </c>
      <c r="E8" s="53">
        <v>13837</v>
      </c>
      <c r="F8" s="53">
        <v>1963</v>
      </c>
      <c r="G8" s="53">
        <v>275</v>
      </c>
    </row>
    <row r="9" spans="1:8" ht="12.75" customHeight="1">
      <c r="A9" s="31" t="s">
        <v>8</v>
      </c>
      <c r="B9" s="53">
        <v>40012</v>
      </c>
      <c r="C9" s="53">
        <f t="shared" si="0"/>
        <v>37848</v>
      </c>
      <c r="D9" s="53">
        <v>1878</v>
      </c>
      <c r="E9" s="53">
        <v>35970</v>
      </c>
      <c r="F9" s="53">
        <v>1792</v>
      </c>
      <c r="G9" s="53">
        <v>372</v>
      </c>
    </row>
    <row r="10" spans="1:8" ht="12.75" customHeight="1">
      <c r="A10" s="31" t="s">
        <v>9</v>
      </c>
      <c r="B10" s="53">
        <v>34642</v>
      </c>
      <c r="C10" s="53">
        <f t="shared" si="0"/>
        <v>30937</v>
      </c>
      <c r="D10" s="53">
        <v>189</v>
      </c>
      <c r="E10" s="53">
        <v>30748</v>
      </c>
      <c r="F10" s="53">
        <v>3144</v>
      </c>
      <c r="G10" s="53">
        <v>561</v>
      </c>
    </row>
    <row r="11" spans="1:8" ht="12.75" customHeight="1">
      <c r="A11" s="31" t="s">
        <v>10</v>
      </c>
      <c r="B11" s="53">
        <v>24724</v>
      </c>
      <c r="C11" s="53">
        <f t="shared" si="0"/>
        <v>20644</v>
      </c>
      <c r="D11" s="53">
        <v>24</v>
      </c>
      <c r="E11" s="53">
        <v>20620</v>
      </c>
      <c r="F11" s="53">
        <v>2833</v>
      </c>
      <c r="G11" s="53">
        <v>1247</v>
      </c>
    </row>
    <row r="12" spans="1:8" ht="12.75" customHeight="1">
      <c r="A12" s="31" t="s">
        <v>11</v>
      </c>
      <c r="B12" s="53">
        <v>10464</v>
      </c>
      <c r="C12" s="53">
        <f t="shared" si="0"/>
        <v>8434</v>
      </c>
      <c r="D12" s="53">
        <v>149</v>
      </c>
      <c r="E12" s="53">
        <v>8285</v>
      </c>
      <c r="F12" s="53">
        <v>1585</v>
      </c>
      <c r="G12" s="53">
        <v>445</v>
      </c>
    </row>
    <row r="13" spans="1:8" ht="12.75" customHeight="1">
      <c r="A13" s="31" t="s">
        <v>12</v>
      </c>
      <c r="B13" s="53">
        <v>17009</v>
      </c>
      <c r="C13" s="53">
        <f t="shared" si="0"/>
        <v>14668</v>
      </c>
      <c r="D13" s="53">
        <v>249</v>
      </c>
      <c r="E13" s="53">
        <v>14419</v>
      </c>
      <c r="F13" s="53">
        <v>1994</v>
      </c>
      <c r="G13" s="53">
        <v>347</v>
      </c>
    </row>
    <row r="14" spans="1:8" ht="12.75" customHeight="1">
      <c r="A14" s="31" t="s">
        <v>13</v>
      </c>
      <c r="B14" s="53">
        <v>4061</v>
      </c>
      <c r="C14" s="53">
        <f t="shared" si="0"/>
        <v>3228</v>
      </c>
      <c r="D14" s="53">
        <v>56</v>
      </c>
      <c r="E14" s="53">
        <v>3172</v>
      </c>
      <c r="F14" s="53">
        <v>689</v>
      </c>
      <c r="G14" s="53">
        <v>144</v>
      </c>
    </row>
    <row r="15" spans="1:8" ht="12.75" customHeight="1">
      <c r="A15" s="32" t="s">
        <v>58</v>
      </c>
      <c r="B15" s="53">
        <v>6739</v>
      </c>
      <c r="C15" s="53">
        <f t="shared" si="0"/>
        <v>5457</v>
      </c>
      <c r="D15" s="53">
        <v>103</v>
      </c>
      <c r="E15" s="53">
        <v>5354</v>
      </c>
      <c r="F15" s="53">
        <v>1178</v>
      </c>
      <c r="G15" s="53">
        <v>104</v>
      </c>
    </row>
    <row r="16" spans="1:8" ht="12.75" customHeight="1">
      <c r="A16" s="32" t="s">
        <v>65</v>
      </c>
      <c r="B16" s="53">
        <v>10593</v>
      </c>
      <c r="C16" s="53">
        <f t="shared" si="0"/>
        <v>7546</v>
      </c>
      <c r="D16" s="53">
        <v>120</v>
      </c>
      <c r="E16" s="53">
        <v>7426</v>
      </c>
      <c r="F16" s="53">
        <v>2451</v>
      </c>
      <c r="G16" s="53">
        <v>596</v>
      </c>
    </row>
    <row r="17" spans="1:7" ht="12.75" customHeight="1">
      <c r="A17" s="32" t="s">
        <v>72</v>
      </c>
      <c r="B17" s="53">
        <v>12186</v>
      </c>
      <c r="C17" s="53">
        <f t="shared" si="0"/>
        <v>8158</v>
      </c>
      <c r="D17" s="53">
        <v>68</v>
      </c>
      <c r="E17" s="53">
        <v>8090</v>
      </c>
      <c r="F17" s="53">
        <v>3314</v>
      </c>
      <c r="G17" s="53">
        <v>714</v>
      </c>
    </row>
    <row r="18" spans="1:7" ht="12.75" customHeight="1">
      <c r="A18" s="33" t="s">
        <v>73</v>
      </c>
      <c r="B18" s="56">
        <v>1873</v>
      </c>
      <c r="C18" s="56">
        <f t="shared" si="0"/>
        <v>1345</v>
      </c>
      <c r="D18" s="56">
        <v>5</v>
      </c>
      <c r="E18" s="56">
        <v>1340</v>
      </c>
      <c r="F18" s="56">
        <v>512</v>
      </c>
      <c r="G18" s="57">
        <v>16</v>
      </c>
    </row>
    <row r="19" spans="1:7" ht="12.75" customHeight="1">
      <c r="A19" s="49" t="s">
        <v>52</v>
      </c>
      <c r="B19" s="3"/>
      <c r="C19" s="71" t="s">
        <v>74</v>
      </c>
      <c r="D19" s="3"/>
      <c r="E19" s="3"/>
      <c r="F19" s="3"/>
      <c r="G19" s="3"/>
    </row>
    <row r="20" spans="1:7" ht="12.75" customHeight="1">
      <c r="A20" s="32" t="s">
        <v>46</v>
      </c>
      <c r="B20" s="3"/>
      <c r="C20" s="3"/>
      <c r="D20" s="3"/>
      <c r="E20" s="3"/>
      <c r="F20" s="3"/>
      <c r="G20" s="3"/>
    </row>
    <row r="21" spans="1:7" ht="12.75" customHeight="1">
      <c r="A21" s="50" t="s">
        <v>41</v>
      </c>
      <c r="B21" s="3"/>
      <c r="C21" s="3"/>
      <c r="D21" s="3"/>
      <c r="E21" s="3"/>
      <c r="F21" s="3"/>
      <c r="G21" s="3"/>
    </row>
    <row r="22" spans="1:7" ht="12.75" customHeight="1">
      <c r="A22" s="51"/>
      <c r="B22" s="3"/>
      <c r="C22" s="3"/>
      <c r="D22" s="3"/>
      <c r="E22" s="3"/>
      <c r="F22" s="3"/>
      <c r="G22" s="3"/>
    </row>
    <row r="23" spans="1:7" ht="12.75" customHeight="1">
      <c r="G23" s="3"/>
    </row>
    <row r="24" spans="1:7" s="6" customFormat="1" ht="12.75" customHeight="1"/>
    <row r="25" spans="1:7" s="6" customFormat="1" ht="12.75" customHeight="1"/>
    <row r="26" spans="1:7" s="6" customFormat="1" ht="12.75" customHeight="1"/>
    <row r="27" spans="1:7" s="6" customFormat="1" ht="12.75" customHeight="1"/>
    <row r="28" spans="1:7" s="6" customFormat="1" ht="12.75" customHeight="1"/>
    <row r="29" spans="1:7" s="6" customFormat="1" ht="12.75" customHeight="1"/>
    <row r="30" spans="1:7" s="6" customFormat="1" ht="12.75" customHeight="1"/>
    <row r="31" spans="1:7" s="6" customFormat="1" ht="12.75" customHeight="1"/>
    <row r="32" spans="1:7" s="6" customFormat="1" ht="12.75" customHeight="1"/>
    <row r="33" s="6" customFormat="1" ht="12.75" customHeight="1"/>
    <row r="34" s="6" customFormat="1" ht="12.75" customHeight="1"/>
    <row r="35" s="6" customFormat="1" ht="12.75" customHeight="1"/>
    <row r="36" s="6" customFormat="1" ht="12.75" customHeight="1"/>
    <row r="37" s="6" customFormat="1" ht="12.75" customHeight="1"/>
    <row r="38" s="6" customFormat="1" ht="12.75" customHeight="1"/>
  </sheetData>
  <mergeCells count="2">
    <mergeCell ref="F4:F5"/>
    <mergeCell ref="G4:G5"/>
  </mergeCells>
  <hyperlinks>
    <hyperlink ref="C19" r:id="rId1" xr:uid="{147899E9-EA69-4A7F-9C12-9863B13338CA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showGridLines="0" workbookViewId="0">
      <selection activeCell="C19" sqref="C19"/>
    </sheetView>
  </sheetViews>
  <sheetFormatPr baseColWidth="10" defaultColWidth="11" defaultRowHeight="12.75" customHeight="1"/>
  <cols>
    <col min="1" max="1" width="20.75" style="18" customWidth="1"/>
    <col min="2" max="7" width="13.375" style="18" customWidth="1"/>
    <col min="8" max="16384" width="11" style="18"/>
  </cols>
  <sheetData>
    <row r="1" spans="1:7" s="20" customFormat="1" ht="12">
      <c r="A1" s="41" t="s">
        <v>48</v>
      </c>
      <c r="B1" s="41"/>
      <c r="C1" s="41"/>
      <c r="D1" s="41"/>
      <c r="E1" s="41"/>
      <c r="F1" s="1"/>
      <c r="G1" s="7" t="s">
        <v>63</v>
      </c>
    </row>
    <row r="2" spans="1:7" s="20" customFormat="1" ht="12.75" customHeight="1">
      <c r="A2" s="2">
        <v>2023</v>
      </c>
      <c r="B2" s="1"/>
      <c r="C2" s="1"/>
      <c r="D2" s="1"/>
      <c r="E2" s="1"/>
      <c r="F2" s="1"/>
      <c r="G2" s="1"/>
    </row>
    <row r="3" spans="1:7" ht="12.75" customHeight="1">
      <c r="A3" s="21"/>
      <c r="B3" s="22" t="s">
        <v>14</v>
      </c>
      <c r="C3" s="23"/>
      <c r="D3" s="23"/>
      <c r="E3" s="23"/>
      <c r="F3" s="23"/>
      <c r="G3" s="23"/>
    </row>
    <row r="4" spans="1:7" ht="12.75" customHeight="1">
      <c r="A4" s="10"/>
      <c r="B4" s="11" t="s">
        <v>1</v>
      </c>
      <c r="C4" s="12" t="s">
        <v>15</v>
      </c>
      <c r="D4" s="12"/>
      <c r="E4" s="12"/>
      <c r="F4" s="67" t="s">
        <v>55</v>
      </c>
      <c r="G4" s="69" t="s">
        <v>56</v>
      </c>
    </row>
    <row r="5" spans="1:7" ht="37.5" customHeight="1">
      <c r="A5" s="13"/>
      <c r="B5" s="14"/>
      <c r="C5" s="15" t="s">
        <v>1</v>
      </c>
      <c r="D5" s="16" t="s">
        <v>16</v>
      </c>
      <c r="E5" s="17" t="s">
        <v>17</v>
      </c>
      <c r="F5" s="68"/>
      <c r="G5" s="70"/>
    </row>
    <row r="6" spans="1:7" ht="12.75" customHeight="1">
      <c r="A6" s="27" t="s">
        <v>57</v>
      </c>
      <c r="B6" s="61">
        <v>186488</v>
      </c>
      <c r="C6" s="61">
        <f>D6+E6</f>
        <v>158343</v>
      </c>
      <c r="D6" s="61">
        <v>6236</v>
      </c>
      <c r="E6" s="61">
        <v>152107</v>
      </c>
      <c r="F6" s="61">
        <v>23065</v>
      </c>
      <c r="G6" s="61">
        <v>5080</v>
      </c>
    </row>
    <row r="7" spans="1:7" ht="12.75" customHeight="1">
      <c r="A7" s="24" t="s">
        <v>18</v>
      </c>
      <c r="B7" s="53">
        <v>5098</v>
      </c>
      <c r="C7" s="53">
        <f t="shared" ref="C7:C18" si="0">D7+E7</f>
        <v>3229</v>
      </c>
      <c r="D7" s="53">
        <v>383</v>
      </c>
      <c r="E7" s="53">
        <v>2846</v>
      </c>
      <c r="F7" s="53">
        <v>1610</v>
      </c>
      <c r="G7" s="53">
        <v>259</v>
      </c>
    </row>
    <row r="8" spans="1:7" ht="12.75" customHeight="1">
      <c r="A8" s="24" t="s">
        <v>60</v>
      </c>
      <c r="B8" s="53">
        <v>19087</v>
      </c>
      <c r="C8" s="53">
        <f t="shared" si="0"/>
        <v>16849</v>
      </c>
      <c r="D8" s="53">
        <v>3012</v>
      </c>
      <c r="E8" s="53">
        <v>13837</v>
      </c>
      <c r="F8" s="53">
        <v>1963</v>
      </c>
      <c r="G8" s="53">
        <v>275</v>
      </c>
    </row>
    <row r="9" spans="1:7" ht="12.75" customHeight="1">
      <c r="A9" s="24" t="s">
        <v>19</v>
      </c>
      <c r="B9" s="53">
        <v>40012</v>
      </c>
      <c r="C9" s="53">
        <f t="shared" si="0"/>
        <v>37848</v>
      </c>
      <c r="D9" s="53">
        <v>1878</v>
      </c>
      <c r="E9" s="53">
        <v>35970</v>
      </c>
      <c r="F9" s="53">
        <v>1792</v>
      </c>
      <c r="G9" s="53">
        <v>372</v>
      </c>
    </row>
    <row r="10" spans="1:7" ht="12.75" customHeight="1">
      <c r="A10" s="24" t="s">
        <v>20</v>
      </c>
      <c r="B10" s="53">
        <v>34642</v>
      </c>
      <c r="C10" s="53">
        <f t="shared" si="0"/>
        <v>30937</v>
      </c>
      <c r="D10" s="53">
        <v>189</v>
      </c>
      <c r="E10" s="53">
        <v>30748</v>
      </c>
      <c r="F10" s="53">
        <v>3144</v>
      </c>
      <c r="G10" s="53">
        <v>561</v>
      </c>
    </row>
    <row r="11" spans="1:7" ht="12.75" customHeight="1">
      <c r="A11" s="24" t="s">
        <v>21</v>
      </c>
      <c r="B11" s="53">
        <v>24724</v>
      </c>
      <c r="C11" s="53">
        <f t="shared" si="0"/>
        <v>20644</v>
      </c>
      <c r="D11" s="53">
        <v>24</v>
      </c>
      <c r="E11" s="53">
        <v>20620</v>
      </c>
      <c r="F11" s="53">
        <v>2833</v>
      </c>
      <c r="G11" s="53">
        <v>1247</v>
      </c>
    </row>
    <row r="12" spans="1:7" ht="12.75" customHeight="1">
      <c r="A12" s="24" t="s">
        <v>22</v>
      </c>
      <c r="B12" s="53">
        <v>10464</v>
      </c>
      <c r="C12" s="53">
        <f t="shared" si="0"/>
        <v>8434</v>
      </c>
      <c r="D12" s="53">
        <v>149</v>
      </c>
      <c r="E12" s="53">
        <v>8285</v>
      </c>
      <c r="F12" s="53">
        <v>1585</v>
      </c>
      <c r="G12" s="53">
        <v>445</v>
      </c>
    </row>
    <row r="13" spans="1:7" ht="12.75" customHeight="1">
      <c r="A13" s="24" t="s">
        <v>23</v>
      </c>
      <c r="B13" s="53">
        <v>17009</v>
      </c>
      <c r="C13" s="53">
        <f t="shared" si="0"/>
        <v>14668</v>
      </c>
      <c r="D13" s="53">
        <v>249</v>
      </c>
      <c r="E13" s="53">
        <v>14419</v>
      </c>
      <c r="F13" s="53">
        <v>1994</v>
      </c>
      <c r="G13" s="53">
        <v>347</v>
      </c>
    </row>
    <row r="14" spans="1:7" ht="12.75" customHeight="1">
      <c r="A14" s="24" t="s">
        <v>24</v>
      </c>
      <c r="B14" s="53">
        <v>4061</v>
      </c>
      <c r="C14" s="53">
        <f t="shared" si="0"/>
        <v>3228</v>
      </c>
      <c r="D14" s="53">
        <v>56</v>
      </c>
      <c r="E14" s="53">
        <v>3172</v>
      </c>
      <c r="F14" s="53">
        <v>689</v>
      </c>
      <c r="G14" s="53">
        <v>144</v>
      </c>
    </row>
    <row r="15" spans="1:7" ht="12.75" customHeight="1">
      <c r="A15" s="25" t="s">
        <v>61</v>
      </c>
      <c r="B15" s="53">
        <v>6739</v>
      </c>
      <c r="C15" s="53">
        <f t="shared" si="0"/>
        <v>5457</v>
      </c>
      <c r="D15" s="53">
        <v>103</v>
      </c>
      <c r="E15" s="53">
        <v>5354</v>
      </c>
      <c r="F15" s="53">
        <v>1178</v>
      </c>
      <c r="G15" s="53">
        <v>104</v>
      </c>
    </row>
    <row r="16" spans="1:7" ht="12.75" customHeight="1">
      <c r="A16" s="25" t="s">
        <v>66</v>
      </c>
      <c r="B16" s="53">
        <v>10593</v>
      </c>
      <c r="C16" s="53">
        <f t="shared" si="0"/>
        <v>7546</v>
      </c>
      <c r="D16" s="53">
        <v>120</v>
      </c>
      <c r="E16" s="53">
        <v>7426</v>
      </c>
      <c r="F16" s="53">
        <v>2451</v>
      </c>
      <c r="G16" s="53">
        <v>596</v>
      </c>
    </row>
    <row r="17" spans="1:7" ht="12.75" customHeight="1">
      <c r="A17" s="25" t="s">
        <v>70</v>
      </c>
      <c r="B17" s="53">
        <v>12186</v>
      </c>
      <c r="C17" s="53">
        <f t="shared" si="0"/>
        <v>8158</v>
      </c>
      <c r="D17" s="53">
        <v>68</v>
      </c>
      <c r="E17" s="53">
        <v>8090</v>
      </c>
      <c r="F17" s="53">
        <v>3314</v>
      </c>
      <c r="G17" s="53">
        <v>714</v>
      </c>
    </row>
    <row r="18" spans="1:7" ht="12.75" customHeight="1">
      <c r="A18" s="26" t="s">
        <v>71</v>
      </c>
      <c r="B18" s="56">
        <v>1873</v>
      </c>
      <c r="C18" s="56">
        <f t="shared" si="0"/>
        <v>1345</v>
      </c>
      <c r="D18" s="56">
        <v>5</v>
      </c>
      <c r="E18" s="56">
        <v>1340</v>
      </c>
      <c r="F18" s="56">
        <v>512</v>
      </c>
      <c r="G18" s="57">
        <v>16</v>
      </c>
    </row>
    <row r="19" spans="1:7" ht="12.75" customHeight="1">
      <c r="A19" s="10" t="s">
        <v>49</v>
      </c>
      <c r="B19" s="9"/>
      <c r="C19" s="72" t="s">
        <v>75</v>
      </c>
      <c r="D19" s="9"/>
      <c r="E19" s="9"/>
    </row>
    <row r="20" spans="1:7" ht="12.75" customHeight="1">
      <c r="A20" s="9" t="s">
        <v>42</v>
      </c>
      <c r="B20" s="9"/>
      <c r="C20" s="9"/>
      <c r="D20" s="9"/>
      <c r="E20" s="9"/>
    </row>
    <row r="21" spans="1:7" ht="12.75" customHeight="1">
      <c r="A21" s="10" t="s">
        <v>43</v>
      </c>
      <c r="B21" s="9"/>
      <c r="C21" s="9"/>
      <c r="D21" s="9"/>
      <c r="E21" s="9"/>
    </row>
    <row r="22" spans="1:7" ht="12.75" customHeight="1">
      <c r="A22" s="9"/>
      <c r="B22" s="9"/>
      <c r="C22" s="9"/>
      <c r="D22" s="9"/>
      <c r="E22" s="9"/>
    </row>
    <row r="23" spans="1:7" ht="12.75" customHeight="1">
      <c r="A23" s="9"/>
      <c r="B23" s="9"/>
      <c r="C23" s="9"/>
      <c r="D23" s="9"/>
      <c r="E23" s="9"/>
      <c r="F23" s="9"/>
      <c r="G23" s="9"/>
    </row>
    <row r="24" spans="1:7" ht="12.75" customHeight="1">
      <c r="A24" s="9"/>
      <c r="B24" s="9"/>
      <c r="C24" s="9"/>
      <c r="D24" s="9"/>
      <c r="E24" s="9"/>
      <c r="F24" s="9"/>
      <c r="G24" s="9"/>
    </row>
    <row r="25" spans="1:7" ht="12.75" customHeight="1">
      <c r="A25" s="19"/>
      <c r="B25" s="19"/>
      <c r="C25" s="19"/>
      <c r="D25" s="19"/>
      <c r="E25" s="19"/>
      <c r="F25" s="9"/>
      <c r="G25" s="9"/>
    </row>
    <row r="26" spans="1:7" ht="12.75" customHeight="1">
      <c r="A26" s="19"/>
      <c r="B26" s="19"/>
      <c r="C26" s="19"/>
      <c r="D26" s="19"/>
      <c r="E26" s="19"/>
      <c r="F26" s="19"/>
      <c r="G26" s="19"/>
    </row>
    <row r="27" spans="1:7" ht="12.75" customHeight="1">
      <c r="A27" s="19"/>
      <c r="B27" s="19"/>
      <c r="C27" s="19"/>
      <c r="D27" s="19"/>
      <c r="E27" s="19"/>
      <c r="F27" s="19"/>
      <c r="G27" s="19"/>
    </row>
    <row r="28" spans="1:7" ht="12.75" customHeight="1">
      <c r="A28" s="19"/>
      <c r="B28" s="19"/>
      <c r="C28" s="19"/>
      <c r="D28" s="19"/>
      <c r="E28" s="19"/>
      <c r="F28" s="19"/>
      <c r="G28" s="19"/>
    </row>
    <row r="29" spans="1:7" ht="12.75" customHeight="1">
      <c r="A29" s="19"/>
      <c r="B29" s="19"/>
      <c r="C29" s="19"/>
      <c r="D29" s="19"/>
      <c r="E29" s="19"/>
      <c r="F29" s="19"/>
      <c r="G29" s="19"/>
    </row>
    <row r="30" spans="1:7" ht="12.75" customHeight="1">
      <c r="A30" s="19"/>
      <c r="B30" s="19"/>
      <c r="C30" s="19"/>
      <c r="D30" s="19"/>
      <c r="E30" s="19"/>
      <c r="F30" s="19"/>
      <c r="G30" s="19"/>
    </row>
    <row r="31" spans="1:7" ht="12.75" customHeight="1">
      <c r="A31" s="19"/>
      <c r="B31" s="19"/>
      <c r="C31" s="19"/>
      <c r="D31" s="19"/>
      <c r="E31" s="19"/>
      <c r="F31" s="19"/>
      <c r="G31" s="19"/>
    </row>
    <row r="32" spans="1:7" ht="12.75" customHeight="1">
      <c r="A32" s="19"/>
      <c r="B32" s="19"/>
      <c r="C32" s="19"/>
      <c r="D32" s="19"/>
      <c r="E32" s="19"/>
      <c r="F32" s="19"/>
      <c r="G32" s="19"/>
    </row>
    <row r="33" spans="1:7" ht="12.75" customHeight="1">
      <c r="A33" s="19"/>
      <c r="B33" s="19"/>
      <c r="C33" s="19"/>
      <c r="D33" s="19"/>
      <c r="E33" s="19"/>
      <c r="F33" s="19"/>
      <c r="G33" s="19"/>
    </row>
    <row r="34" spans="1:7" ht="12.75" customHeight="1">
      <c r="A34" s="19"/>
      <c r="B34" s="19"/>
      <c r="C34" s="19"/>
      <c r="D34" s="19"/>
      <c r="E34" s="19"/>
      <c r="F34" s="19"/>
      <c r="G34" s="19"/>
    </row>
    <row r="35" spans="1:7" ht="12.75" customHeight="1">
      <c r="A35" s="19"/>
      <c r="B35" s="19"/>
      <c r="C35" s="19"/>
      <c r="D35" s="19"/>
      <c r="E35" s="19"/>
      <c r="F35" s="19"/>
      <c r="G35" s="19"/>
    </row>
    <row r="36" spans="1:7" ht="12.75" customHeight="1">
      <c r="A36" s="19"/>
      <c r="B36" s="19"/>
      <c r="C36" s="19"/>
      <c r="D36" s="19"/>
      <c r="E36" s="19"/>
      <c r="F36" s="19"/>
      <c r="G36" s="19"/>
    </row>
    <row r="37" spans="1:7" ht="12.75" customHeight="1">
      <c r="A37" s="19"/>
      <c r="B37" s="19"/>
      <c r="C37" s="19"/>
      <c r="D37" s="19"/>
      <c r="E37" s="19"/>
      <c r="F37" s="19"/>
      <c r="G37" s="19"/>
    </row>
    <row r="38" spans="1:7" ht="12.75" customHeight="1">
      <c r="A38" s="19"/>
      <c r="B38" s="19"/>
      <c r="C38" s="19"/>
      <c r="D38" s="19"/>
      <c r="E38" s="19"/>
      <c r="F38" s="19"/>
      <c r="G38" s="19"/>
    </row>
    <row r="39" spans="1:7" ht="12.75" customHeight="1">
      <c r="A39" s="19"/>
      <c r="B39" s="19"/>
      <c r="C39" s="19"/>
      <c r="D39" s="19"/>
      <c r="E39" s="19"/>
      <c r="F39" s="19"/>
      <c r="G39" s="19"/>
    </row>
    <row r="40" spans="1:7" ht="12.75" customHeight="1">
      <c r="F40" s="19"/>
      <c r="G40" s="19"/>
    </row>
  </sheetData>
  <mergeCells count="2">
    <mergeCell ref="F4:F5"/>
    <mergeCell ref="G4:G5"/>
  </mergeCells>
  <hyperlinks>
    <hyperlink ref="C19" r:id="rId1" xr:uid="{F3FFF518-67F1-4E6B-BAB6-3B5C38859F6E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showGridLines="0" workbookViewId="0">
      <selection activeCell="C19" sqref="C19"/>
    </sheetView>
  </sheetViews>
  <sheetFormatPr baseColWidth="10" defaultRowHeight="12.75" customHeight="1"/>
  <cols>
    <col min="1" max="1" width="22" customWidth="1"/>
    <col min="2" max="7" width="11.375" customWidth="1"/>
  </cols>
  <sheetData>
    <row r="1" spans="1:7" ht="12.75" customHeight="1">
      <c r="A1" s="8" t="s">
        <v>50</v>
      </c>
      <c r="B1" s="1"/>
      <c r="C1" s="1"/>
      <c r="D1" s="1"/>
      <c r="E1" s="1"/>
      <c r="F1" s="1"/>
      <c r="G1" s="7" t="s">
        <v>64</v>
      </c>
    </row>
    <row r="2" spans="1:7" ht="12.75" customHeight="1">
      <c r="A2" s="2">
        <v>2023</v>
      </c>
      <c r="B2" s="1"/>
      <c r="C2" s="1"/>
      <c r="D2" s="1"/>
      <c r="E2" s="1"/>
      <c r="F2" s="1"/>
      <c r="G2" s="7"/>
    </row>
    <row r="3" spans="1:7" ht="12.75" customHeight="1">
      <c r="A3" s="28"/>
      <c r="B3" s="42" t="s">
        <v>25</v>
      </c>
      <c r="C3" s="43"/>
      <c r="D3" s="43"/>
      <c r="E3" s="43"/>
      <c r="F3" s="43"/>
      <c r="G3" s="43"/>
    </row>
    <row r="4" spans="1:7" ht="12.75" customHeight="1">
      <c r="A4" s="5"/>
      <c r="B4" s="44" t="s">
        <v>26</v>
      </c>
      <c r="C4" s="42" t="s">
        <v>27</v>
      </c>
      <c r="D4" s="35"/>
      <c r="E4" s="35"/>
      <c r="F4" s="63" t="s">
        <v>28</v>
      </c>
      <c r="G4" s="65" t="s">
        <v>29</v>
      </c>
    </row>
    <row r="5" spans="1:7" ht="25.5" customHeight="1">
      <c r="A5" s="5"/>
      <c r="B5" s="45"/>
      <c r="C5" s="58" t="s">
        <v>26</v>
      </c>
      <c r="D5" s="59" t="s">
        <v>30</v>
      </c>
      <c r="E5" s="60" t="s">
        <v>31</v>
      </c>
      <c r="F5" s="64"/>
      <c r="G5" s="66"/>
    </row>
    <row r="6" spans="1:7" ht="12.75" customHeight="1">
      <c r="A6" s="62" t="s">
        <v>32</v>
      </c>
      <c r="B6" s="61">
        <v>186488</v>
      </c>
      <c r="C6" s="61">
        <v>158343</v>
      </c>
      <c r="D6" s="61">
        <v>6236</v>
      </c>
      <c r="E6" s="61">
        <v>152107</v>
      </c>
      <c r="F6" s="61">
        <v>23065</v>
      </c>
      <c r="G6" s="61">
        <v>5080</v>
      </c>
    </row>
    <row r="7" spans="1:7" ht="12.75" customHeight="1">
      <c r="A7" s="46" t="s">
        <v>33</v>
      </c>
      <c r="B7" s="53">
        <v>5098</v>
      </c>
      <c r="C7" s="53">
        <v>3229</v>
      </c>
      <c r="D7" s="53">
        <v>383</v>
      </c>
      <c r="E7" s="53">
        <v>2846</v>
      </c>
      <c r="F7" s="53">
        <v>1610</v>
      </c>
      <c r="G7" s="53">
        <v>259</v>
      </c>
    </row>
    <row r="8" spans="1:7" ht="12.75" customHeight="1">
      <c r="A8" s="46" t="s">
        <v>34</v>
      </c>
      <c r="B8" s="53">
        <v>19087</v>
      </c>
      <c r="C8" s="53">
        <v>16849</v>
      </c>
      <c r="D8" s="53">
        <v>3012</v>
      </c>
      <c r="E8" s="53">
        <v>13837</v>
      </c>
      <c r="F8" s="53">
        <v>1963</v>
      </c>
      <c r="G8" s="53">
        <v>275</v>
      </c>
    </row>
    <row r="9" spans="1:7" ht="12.75" customHeight="1">
      <c r="A9" s="46" t="s">
        <v>35</v>
      </c>
      <c r="B9" s="53">
        <v>40012</v>
      </c>
      <c r="C9" s="53">
        <v>37848</v>
      </c>
      <c r="D9" s="53">
        <v>1878</v>
      </c>
      <c r="E9" s="53">
        <v>35970</v>
      </c>
      <c r="F9" s="53">
        <v>1792</v>
      </c>
      <c r="G9" s="53">
        <v>372</v>
      </c>
    </row>
    <row r="10" spans="1:7" ht="12.75" customHeight="1">
      <c r="A10" s="46" t="s">
        <v>36</v>
      </c>
      <c r="B10" s="53">
        <v>34642</v>
      </c>
      <c r="C10" s="53">
        <v>30937</v>
      </c>
      <c r="D10" s="53">
        <v>189</v>
      </c>
      <c r="E10" s="53">
        <v>30748</v>
      </c>
      <c r="F10" s="53">
        <v>3144</v>
      </c>
      <c r="G10" s="53">
        <v>561</v>
      </c>
    </row>
    <row r="11" spans="1:7" ht="12.75" customHeight="1">
      <c r="A11" s="46" t="s">
        <v>37</v>
      </c>
      <c r="B11" s="53">
        <v>24724</v>
      </c>
      <c r="C11" s="53">
        <v>20644</v>
      </c>
      <c r="D11" s="53">
        <v>24</v>
      </c>
      <c r="E11" s="53">
        <v>20620</v>
      </c>
      <c r="F11" s="53">
        <v>2833</v>
      </c>
      <c r="G11" s="53">
        <v>1247</v>
      </c>
    </row>
    <row r="12" spans="1:7" ht="12.75" customHeight="1">
      <c r="A12" s="46" t="s">
        <v>38</v>
      </c>
      <c r="B12" s="53">
        <v>10464</v>
      </c>
      <c r="C12" s="53">
        <v>8434</v>
      </c>
      <c r="D12" s="53">
        <v>149</v>
      </c>
      <c r="E12" s="53">
        <v>8285</v>
      </c>
      <c r="F12" s="53">
        <v>1585</v>
      </c>
      <c r="G12" s="53">
        <v>445</v>
      </c>
    </row>
    <row r="13" spans="1:7" ht="12.75" customHeight="1">
      <c r="A13" s="46" t="s">
        <v>39</v>
      </c>
      <c r="B13" s="53">
        <v>17009</v>
      </c>
      <c r="C13" s="53">
        <v>14668</v>
      </c>
      <c r="D13" s="53">
        <v>249</v>
      </c>
      <c r="E13" s="53">
        <v>14419</v>
      </c>
      <c r="F13" s="53">
        <v>1994</v>
      </c>
      <c r="G13" s="53">
        <v>347</v>
      </c>
    </row>
    <row r="14" spans="1:7" ht="12.75" customHeight="1">
      <c r="A14" s="46" t="s">
        <v>40</v>
      </c>
      <c r="B14" s="53">
        <v>4061</v>
      </c>
      <c r="C14" s="53">
        <v>3228</v>
      </c>
      <c r="D14" s="53">
        <v>56</v>
      </c>
      <c r="E14" s="53">
        <v>3172</v>
      </c>
      <c r="F14" s="53">
        <v>689</v>
      </c>
      <c r="G14" s="53">
        <v>144</v>
      </c>
    </row>
    <row r="15" spans="1:7" ht="12.75" customHeight="1">
      <c r="A15" s="46" t="s">
        <v>59</v>
      </c>
      <c r="B15" s="53">
        <v>6739</v>
      </c>
      <c r="C15" s="53">
        <v>5457</v>
      </c>
      <c r="D15" s="53">
        <v>103</v>
      </c>
      <c r="E15" s="53">
        <v>5354</v>
      </c>
      <c r="F15" s="53">
        <v>1178</v>
      </c>
      <c r="G15" s="53">
        <v>104</v>
      </c>
    </row>
    <row r="16" spans="1:7" ht="12.75" customHeight="1">
      <c r="A16" s="46" t="s">
        <v>67</v>
      </c>
      <c r="B16" s="53">
        <v>10593</v>
      </c>
      <c r="C16" s="53">
        <v>7546</v>
      </c>
      <c r="D16" s="53">
        <v>120</v>
      </c>
      <c r="E16" s="53">
        <v>7426</v>
      </c>
      <c r="F16" s="53">
        <v>2451</v>
      </c>
      <c r="G16" s="53">
        <v>596</v>
      </c>
    </row>
    <row r="17" spans="1:7" ht="12.75" customHeight="1">
      <c r="A17" s="46" t="s">
        <v>68</v>
      </c>
      <c r="B17" s="53">
        <v>12186</v>
      </c>
      <c r="C17" s="53">
        <v>8158</v>
      </c>
      <c r="D17" s="53">
        <v>68</v>
      </c>
      <c r="E17" s="53">
        <v>8090</v>
      </c>
      <c r="F17" s="53">
        <v>3314</v>
      </c>
      <c r="G17" s="53">
        <v>714</v>
      </c>
    </row>
    <row r="18" spans="1:7" ht="12.75" customHeight="1">
      <c r="A18" s="47" t="s">
        <v>69</v>
      </c>
      <c r="B18" s="56">
        <v>1873</v>
      </c>
      <c r="C18" s="56">
        <v>1345</v>
      </c>
      <c r="D18" s="56">
        <v>5</v>
      </c>
      <c r="E18" s="56">
        <v>1340</v>
      </c>
      <c r="F18" s="56">
        <v>512</v>
      </c>
      <c r="G18" s="57">
        <v>16</v>
      </c>
    </row>
    <row r="19" spans="1:7" ht="12.75" customHeight="1">
      <c r="A19" s="48" t="s">
        <v>51</v>
      </c>
      <c r="B19" s="3"/>
      <c r="C19" s="73" t="s">
        <v>76</v>
      </c>
      <c r="D19" s="3"/>
      <c r="E19" s="3"/>
      <c r="F19" s="3"/>
      <c r="G19" s="3"/>
    </row>
    <row r="20" spans="1:7" ht="12.75" customHeight="1">
      <c r="A20" s="48" t="s">
        <v>44</v>
      </c>
      <c r="B20" s="3"/>
      <c r="C20" s="3"/>
      <c r="D20" s="3"/>
      <c r="E20" s="3"/>
      <c r="F20" s="3"/>
      <c r="G20" s="3"/>
    </row>
    <row r="21" spans="1:7" ht="12.75" customHeight="1">
      <c r="A21" s="48" t="s">
        <v>45</v>
      </c>
      <c r="B21" s="3"/>
      <c r="C21" s="3"/>
      <c r="D21" s="3"/>
      <c r="E21" s="3"/>
      <c r="F21" s="3"/>
      <c r="G21" s="3"/>
    </row>
    <row r="22" spans="1:7" ht="12.75" customHeight="1">
      <c r="A22" s="3"/>
      <c r="B22" s="3"/>
      <c r="C22" s="3"/>
      <c r="D22" s="3"/>
      <c r="E22" s="3"/>
      <c r="F22" s="3"/>
      <c r="G22" s="3"/>
    </row>
    <row r="23" spans="1:7" ht="12.75" customHeight="1">
      <c r="A23" s="3"/>
      <c r="B23" s="3"/>
      <c r="C23" s="3"/>
      <c r="D23" s="3"/>
      <c r="E23" s="3"/>
      <c r="F23" s="3"/>
      <c r="G23" s="3"/>
    </row>
    <row r="24" spans="1:7" ht="12.75" customHeight="1">
      <c r="A24" s="5"/>
      <c r="B24" s="3"/>
      <c r="C24" s="3"/>
      <c r="D24" s="3"/>
      <c r="E24" s="3"/>
      <c r="F24" s="3"/>
      <c r="G24" s="3"/>
    </row>
  </sheetData>
  <mergeCells count="2">
    <mergeCell ref="F4:F5"/>
    <mergeCell ref="G4:G5"/>
  </mergeCells>
  <hyperlinks>
    <hyperlink ref="C19" r:id="rId1" xr:uid="{3DF6E407-0C84-4003-94B9-D654E39EE7FF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09.03.00.14_BWO_D</vt:lpstr>
      <vt:lpstr>09.03.00.14_BWO_F</vt:lpstr>
      <vt:lpstr>09.03.00.14_BWO_I</vt:lpstr>
      <vt:lpstr>'09.03.00.14_BWO_D'!Druckbereich</vt:lpstr>
      <vt:lpstr>'09.03.00.14_BWO_F'!Druckbereich</vt:lpstr>
      <vt:lpstr>'09.03.00.14_BWO_I'!Druckbereich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Imwinkelried</dc:creator>
  <cp:lastModifiedBy>Walter Lukas BWO</cp:lastModifiedBy>
  <cp:lastPrinted>2018-02-19T09:00:16Z</cp:lastPrinted>
  <dcterms:created xsi:type="dcterms:W3CDTF">2013-04-24T12:46:56Z</dcterms:created>
  <dcterms:modified xsi:type="dcterms:W3CDTF">2025-07-11T12:40:21Z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2025-05-12T07:17:33Z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af057a07-1c8b-450c-82e5-b2339dad789e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