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3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O_O_POLGRUNDL\Website\BWO-Internet--DAM\DOKUMENTE\05_Wohnraumförderung\51_WFG\Formulare\Neu Feb 2025\"/>
    </mc:Choice>
  </mc:AlternateContent>
  <xr:revisionPtr revIDLastSave="0" documentId="8_{561F4290-3DFA-4EC8-B9CB-7929DEF33B43}" xr6:coauthVersionLast="47" xr6:coauthVersionMax="47" xr10:uidLastSave="{00000000-0000-0000-0000-000000000000}"/>
  <workbookProtection lockStructure="1"/>
  <bookViews>
    <workbookView xWindow="-120" yWindow="-120" windowWidth="29040" windowHeight="15720" tabRatio="652" xr2:uid="{0C423987-3344-4C70-BA4B-E2ACAB9138AF}"/>
  </bookViews>
  <sheets>
    <sheet name="Deckblatt" sheetId="39" r:id="rId1"/>
    <sheet name="Seite 1" sheetId="1" r:id="rId2"/>
    <sheet name="Seite 2" sheetId="26" r:id="rId3"/>
    <sheet name="Seite 3" sheetId="38" r:id="rId4"/>
  </sheets>
  <definedNames>
    <definedName name="_xlnm.Print_Area" localSheetId="0">Deckblatt!$A$1:$E$33</definedName>
    <definedName name="_xlnm.Print_Area" localSheetId="1">'Seite 1'!$A$1:$K$54</definedName>
    <definedName name="_xlnm.Print_Area" localSheetId="2">'Seite 2'!$A$1:$L$50</definedName>
    <definedName name="_xlnm.Print_Area" localSheetId="3">'Seite 3'!$A$1:$G$44</definedName>
    <definedName name="Energiestandard_Vorabklärung">'Seite 1'!$M$43:$X$43</definedName>
    <definedName name="Z_AF651A68_4645_4362_AF8A_A7BC497B5912_.wvu.PrintArea" localSheetId="0" hidden="1">Deckblatt!$A$1:$E$33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6" l="1"/>
  <c r="K12" i="26"/>
  <c r="K4" i="26"/>
  <c r="K5" i="26"/>
  <c r="K18" i="26"/>
  <c r="K29" i="26"/>
  <c r="D12" i="38"/>
  <c r="E17" i="38"/>
  <c r="F17" i="38"/>
  <c r="K20" i="26"/>
  <c r="K23" i="26"/>
</calcChain>
</file>

<file path=xl/sharedStrings.xml><?xml version="1.0" encoding="utf-8"?>
<sst xmlns="http://schemas.openxmlformats.org/spreadsheetml/2006/main" count="189" uniqueCount="174">
  <si>
    <t>Einstellhallenplätze / Garagen</t>
  </si>
  <si>
    <t>Parkplätze</t>
  </si>
  <si>
    <t>./.</t>
  </si>
  <si>
    <t xml:space="preserve"> Adresse</t>
  </si>
  <si>
    <t xml:space="preserve"> PLZ/Ort</t>
  </si>
  <si>
    <t xml:space="preserve"> E-Mail-Adresse</t>
  </si>
  <si>
    <t>Administrative Angaben</t>
  </si>
  <si>
    <t>2.  BAUTRÄGER / BAUTRÄGERIN</t>
  </si>
  <si>
    <r>
      <t xml:space="preserve"> </t>
    </r>
    <r>
      <rPr>
        <b/>
        <u/>
        <sz val="10"/>
        <rFont val="Arial"/>
        <family val="2"/>
      </rPr>
      <t>Name</t>
    </r>
    <r>
      <rPr>
        <b/>
        <sz val="10"/>
        <rFont val="Arial"/>
        <family val="2"/>
      </rPr>
      <t>:</t>
    </r>
  </si>
  <si>
    <r>
      <t xml:space="preserve"> </t>
    </r>
    <r>
      <rPr>
        <b/>
        <u/>
        <sz val="10"/>
        <rFont val="Arial"/>
        <family val="2"/>
      </rPr>
      <t>Zuständig</t>
    </r>
    <r>
      <rPr>
        <b/>
        <sz val="10"/>
        <rFont val="Arial"/>
        <family val="2"/>
      </rPr>
      <t>:</t>
    </r>
  </si>
  <si>
    <t>Beiträge Dritter (z.B. Denkmalpflege, EnergieSchweiz, etc.)</t>
  </si>
  <si>
    <t xml:space="preserve"> </t>
  </si>
  <si>
    <t xml:space="preserve"> Netto-Mieten,  Fr.</t>
  </si>
  <si>
    <r>
      <t xml:space="preserve"> </t>
    </r>
    <r>
      <rPr>
        <u/>
        <sz val="10"/>
        <rFont val="Arial"/>
        <family val="2"/>
      </rPr>
      <t>Ort und Datum:</t>
    </r>
  </si>
  <si>
    <t xml:space="preserve"> Organisationen:</t>
  </si>
  <si>
    <t xml:space="preserve"> BWO</t>
  </si>
  <si>
    <t xml:space="preserve"> Bundesamt für</t>
  </si>
  <si>
    <t xml:space="preserve"> Wohnungswesen</t>
  </si>
  <si>
    <t xml:space="preserve"> genossenschaft schweizerischer</t>
  </si>
  <si>
    <t xml:space="preserve"> Bau- und Wohngenossenschaften</t>
  </si>
  <si>
    <t xml:space="preserve"> Gesuche um Darlehen Fonds de Roulement und Solidaritätsfonds </t>
  </si>
  <si>
    <t xml:space="preserve"> Gesuche um Darlehen Fonds de Roulement</t>
  </si>
  <si>
    <t xml:space="preserve"> Gesuche um Bürgschaft</t>
  </si>
  <si>
    <r>
      <t xml:space="preserve"> </t>
    </r>
    <r>
      <rPr>
        <sz val="9"/>
        <rFont val="Arial"/>
        <family val="2"/>
      </rPr>
      <t>(für Rückfragen)</t>
    </r>
  </si>
  <si>
    <t>Weitere Angaben</t>
  </si>
  <si>
    <t>%  =</t>
  </si>
  <si>
    <r>
      <t xml:space="preserve">  :</t>
    </r>
    <r>
      <rPr>
        <sz val="10"/>
        <rFont val="Arial"/>
        <family val="2"/>
      </rPr>
      <t xml:space="preserve">  Kapitalisierungssatz von</t>
    </r>
  </si>
  <si>
    <r>
      <t xml:space="preserve"> </t>
    </r>
    <r>
      <rPr>
        <b/>
        <sz val="10"/>
        <rFont val="Arial"/>
        <family val="2"/>
      </rPr>
      <t>%</t>
    </r>
  </si>
  <si>
    <t xml:space="preserve"> Total Anzahl Wohnungen</t>
  </si>
  <si>
    <t xml:space="preserve"> Total jährlicher Mietertrag Fr.</t>
  </si>
  <si>
    <t xml:space="preserve"> -Zimmerwohnung</t>
  </si>
  <si>
    <t xml:space="preserve"> Parkplätze im Freien</t>
  </si>
  <si>
    <t xml:space="preserve"> übrige Mietobjekte</t>
  </si>
  <si>
    <t xml:space="preserve"> Garagen / Einstellplätze</t>
  </si>
  <si>
    <t xml:space="preserve"> Statuten der Genossenschaft, der AG oder der GmbH, Stiftungsurkunde (sofern noch nicht eingereicht)</t>
  </si>
  <si>
    <t xml:space="preserve"> Katasterplan / Situationsplan</t>
  </si>
  <si>
    <t xml:space="preserve"> Weitere Beilagen oder Bemerkungen:</t>
  </si>
  <si>
    <t xml:space="preserve"> Mietwohnungen</t>
  </si>
  <si>
    <t xml:space="preserve"> Alters- / Invalidenwohnungen</t>
  </si>
  <si>
    <t>ja</t>
  </si>
  <si>
    <t xml:space="preserve"> Strasse, PLZ, Ort:</t>
  </si>
  <si>
    <t xml:space="preserve"> Baujahr des Gebäudes:</t>
  </si>
  <si>
    <r>
      <t>Übrige Objekte (gewerbliche Räume etc) m</t>
    </r>
    <r>
      <rPr>
        <vertAlign val="superscript"/>
        <sz val="10"/>
        <rFont val="Arial"/>
        <family val="2"/>
      </rPr>
      <t>2</t>
    </r>
  </si>
  <si>
    <t xml:space="preserve"> Approximative Kostenberechnung, eventuell Kostenvoranschlag</t>
  </si>
  <si>
    <t xml:space="preserve"> Projektpläne 1:100 (Grundrisse, Schnitte, Fassaden)</t>
  </si>
  <si>
    <r>
      <t>Monatliche Nettomietzins-
einnahmen * pro Wohnung
(</t>
    </r>
    <r>
      <rPr>
        <b/>
        <u/>
        <sz val="9"/>
        <rFont val="Arial"/>
        <family val="2"/>
      </rPr>
      <t>neu)</t>
    </r>
    <r>
      <rPr>
        <b/>
        <sz val="9"/>
        <rFont val="Arial"/>
        <family val="2"/>
      </rPr>
      <t xml:space="preserve">  Fr.</t>
    </r>
  </si>
  <si>
    <t>: Baurechtszinssatz</t>
  </si>
  <si>
    <t xml:space="preserve"> Erneuerung</t>
  </si>
  <si>
    <t xml:space="preserve">      Kauf und Erneuerung</t>
  </si>
  <si>
    <t xml:space="preserve">      Modellvorhaben</t>
  </si>
  <si>
    <t xml:space="preserve">  nein</t>
  </si>
  <si>
    <t>3.  ZU FINANZIERENDE LIEGENSCHAFT</t>
  </si>
  <si>
    <t xml:space="preserve"> Projektverfasser:</t>
  </si>
  <si>
    <t xml:space="preserve"> Name und Adresse</t>
  </si>
  <si>
    <r>
      <t xml:space="preserve"> Bei Erneuerung: </t>
    </r>
    <r>
      <rPr>
        <sz val="10"/>
        <rFont val="Arial"/>
        <family val="2"/>
      </rPr>
      <t>Angabe von Baujahr und Gebäudezustand vor Erneuerung</t>
    </r>
  </si>
  <si>
    <t xml:space="preserve">      aufgestauter Unterhalt, Fr.</t>
  </si>
  <si>
    <t>sehr gut unterhalten                mässig unterhalten</t>
  </si>
  <si>
    <t xml:space="preserve">      Stand Erneuerungsfonds, Fr.</t>
  </si>
  <si>
    <t>Baubeginn:</t>
  </si>
  <si>
    <t xml:space="preserve">Tel. G   </t>
  </si>
  <si>
    <t xml:space="preserve">Tel. P   </t>
  </si>
  <si>
    <t xml:space="preserve">Fax      </t>
  </si>
  <si>
    <t xml:space="preserve">Fax       </t>
  </si>
  <si>
    <t xml:space="preserve">Tel. G    </t>
  </si>
  <si>
    <t xml:space="preserve">Tel. P    </t>
  </si>
  <si>
    <r>
      <t>4.  KOSTENVORANSCHLAG NACH BAUKOSTENPLAN BKP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(auf Fr. 1'000 gerundet)</t>
    </r>
  </si>
  <si>
    <t xml:space="preserve"> Pos. 1, 4, 5 + 9 / Vorbereitungsarbeiten, Umgebung, Baunebenkosten</t>
  </si>
  <si>
    <r>
      <t xml:space="preserve"> Pos. 2 / Gebäude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(Baukosten / Erneuerungskosten)</t>
    </r>
  </si>
  <si>
    <t xml:space="preserve"> Erstellungskosten / Erneuerungskosten gemäss BKP</t>
  </si>
  <si>
    <t xml:space="preserve"> Total Anlagekosten / Erneuerungskosten der Wohnungen</t>
  </si>
  <si>
    <t xml:space="preserve"> Kapitalisierte Netto-Mieten (vor Beginn der Renovationsarbeiten)</t>
  </si>
  <si>
    <r>
      <t xml:space="preserve"> Zusätzliche Angaben bei Erneuerung:</t>
    </r>
    <r>
      <rPr>
        <b/>
        <sz val="10"/>
        <rFont val="Arial"/>
        <family val="2"/>
      </rPr>
      <t/>
    </r>
  </si>
  <si>
    <r>
      <t xml:space="preserve"> Buchwert </t>
    </r>
    <r>
      <rPr>
        <sz val="10"/>
        <rFont val="Arial"/>
        <family val="2"/>
      </rPr>
      <t>(nach Abzug Wertberichtigung)</t>
    </r>
  </si>
  <si>
    <r>
      <t xml:space="preserve"> Kaufspesen Grundstück / Immobilie </t>
    </r>
    <r>
      <rPr>
        <sz val="8"/>
        <rFont val="Arial"/>
        <family val="2"/>
      </rPr>
      <t>(Notariatskosten, Verschreibungskosten, staatliche Abgaben, usw.)</t>
    </r>
  </si>
  <si>
    <t xml:space="preserve"> Anlagekosten / Erneuerungskosten</t>
  </si>
  <si>
    <t xml:space="preserve"> davon wertvermehrend (bei Erneuerung)</t>
  </si>
  <si>
    <r>
      <t xml:space="preserve">Bei Erneuerung:                Monatliche Nettomietzins-
einnahmen * pro Wohnung
</t>
    </r>
    <r>
      <rPr>
        <b/>
        <u/>
        <sz val="9"/>
        <rFont val="Arial"/>
        <family val="2"/>
      </rPr>
      <t>bisher</t>
    </r>
    <r>
      <rPr>
        <b/>
        <sz val="9"/>
        <rFont val="Arial"/>
        <family val="2"/>
      </rPr>
      <t xml:space="preserve"> Fr.</t>
    </r>
  </si>
  <si>
    <t xml:space="preserve"> Kaufvertrag, Kaufvorvertrag Land / Kaufvorvertrag Immobilie</t>
  </si>
  <si>
    <r>
      <t>Netto-
wohn-
fläche m</t>
    </r>
    <r>
      <rPr>
        <b/>
        <vertAlign val="superscript"/>
        <sz val="9"/>
        <rFont val="Arial"/>
        <family val="2"/>
      </rPr>
      <t>2</t>
    </r>
  </si>
  <si>
    <t xml:space="preserve"> Bei Kauf / Kauf und Erneuerung: aktuelle Verkehrswertschätzung</t>
  </si>
  <si>
    <t xml:space="preserve"> Bei Erneuerung: aktueller Mieterspiegel (mit Datum der letzten Mietzinsanpassung)</t>
  </si>
  <si>
    <t xml:space="preserve"> Baubeschrieb (bei Erneuerung: heutiger Zustand und Zustand nach Erneuerung)</t>
  </si>
  <si>
    <t>Anzahl
Woh-
nungen</t>
  </si>
  <si>
    <r>
      <t>(bei Erneuerung inkl. Mietzinsausfälle während der Bauzeit)</t>
    </r>
    <r>
      <rPr>
        <b/>
        <sz val="10"/>
        <rFont val="Arial"/>
        <family val="2"/>
      </rPr>
      <t xml:space="preserve"> + Ausstattung</t>
    </r>
  </si>
  <si>
    <r>
      <t>m</t>
    </r>
    <r>
      <rPr>
        <vertAlign val="superscript"/>
        <sz val="10"/>
        <rFont val="Arial"/>
        <family val="2"/>
      </rPr>
      <t>2</t>
    </r>
  </si>
  <si>
    <t>Stempel und rechtsgültige Unterschrift:</t>
  </si>
  <si>
    <t>gut unterhalten                       schlecht unterhalten</t>
  </si>
  <si>
    <t>Fax</t>
  </si>
  <si>
    <t>E-Mail</t>
  </si>
  <si>
    <t>Tel. G</t>
  </si>
  <si>
    <t xml:space="preserve">         Neubau</t>
  </si>
  <si>
    <t xml:space="preserve">       Kauf</t>
  </si>
  <si>
    <t xml:space="preserve">Total der Wohnungen: </t>
  </si>
  <si>
    <t xml:space="preserve">andere Wohnungen: </t>
  </si>
  <si>
    <r>
      <t>à Fr. / m</t>
    </r>
    <r>
      <rPr>
        <vertAlign val="superscript"/>
        <sz val="10"/>
        <rFont val="Arial"/>
        <family val="2"/>
      </rPr>
      <t>2</t>
    </r>
  </si>
  <si>
    <t>=</t>
  </si>
  <si>
    <t>%</t>
  </si>
  <si>
    <r>
      <t xml:space="preserve">  m</t>
    </r>
    <r>
      <rPr>
        <vertAlign val="superscript"/>
        <sz val="10"/>
        <rFont val="Arial"/>
        <family val="2"/>
      </rPr>
      <t>3</t>
    </r>
  </si>
  <si>
    <r>
      <t xml:space="preserve">         à Fr. /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SIA (Gesamtbau)</t>
    </r>
  </si>
  <si>
    <r>
      <t>6. MIETZINSSPIEGEL</t>
    </r>
    <r>
      <rPr>
        <b/>
        <sz val="11"/>
        <rFont val="Arial"/>
        <family val="2"/>
      </rPr>
      <t xml:space="preserve"> </t>
    </r>
    <r>
      <rPr>
        <sz val="10"/>
        <rFont val="Arial"/>
        <family val="2"/>
      </rPr>
      <t>(gemäss Kostenmiete)</t>
    </r>
  </si>
  <si>
    <r>
      <t xml:space="preserve">7. BEILAGEN </t>
    </r>
    <r>
      <rPr>
        <sz val="10"/>
        <rFont val="Arial"/>
        <family val="2"/>
      </rPr>
      <t>(Zutreffendes bitte ankreuzen)</t>
    </r>
  </si>
  <si>
    <t>Formular für ein Gesuch um Vorabklärung</t>
  </si>
  <si>
    <t>Anzahl Zimmer der Wohnung</t>
  </si>
  <si>
    <r>
      <t xml:space="preserve"> Bei Baurecht </t>
    </r>
    <r>
      <rPr>
        <sz val="8"/>
        <rFont val="Arial"/>
        <family val="2"/>
      </rPr>
      <t>(kapt. Baurechtzins)</t>
    </r>
    <r>
      <rPr>
        <sz val="10"/>
        <rFont val="Arial"/>
        <family val="2"/>
      </rPr>
      <t xml:space="preserve"> Fr.</t>
    </r>
  </si>
  <si>
    <r>
      <t xml:space="preserve"> Landwert / Kaufpreis </t>
    </r>
    <r>
      <rPr>
        <sz val="8"/>
        <rFont val="Arial"/>
        <family val="2"/>
      </rPr>
      <t xml:space="preserve">(Immobilie) </t>
    </r>
  </si>
  <si>
    <r>
      <t xml:space="preserve"> Pos. 0 / Grundstück / Immobilienkauf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(inkl. Handänderung, Erschliessung, Kaufspesen, gemäss Kaufvertragsentwurf)</t>
    </r>
  </si>
  <si>
    <t xml:space="preserve"> 5. KURZBESCHRIEB DES VORHABENS, BESONDERHEITEN</t>
  </si>
  <si>
    <t xml:space="preserve"> Bei Bedarf können weitere Unterlagen eingefordert werden!</t>
  </si>
  <si>
    <t xml:space="preserve"> Der Bauträger ist geschäftlich in der Region des Objektes verankert:</t>
  </si>
  <si>
    <t xml:space="preserve"> Mitgliedschaft bei:</t>
  </si>
  <si>
    <t xml:space="preserve"> Gründungsdatum:</t>
  </si>
  <si>
    <t xml:space="preserve"> Eingang Gesuch (bitte leer lassen)</t>
  </si>
  <si>
    <t>1.  ART DER WOHNUNGEN / DES (BAU-) VORHABENS</t>
  </si>
  <si>
    <t>Zustelladressen:</t>
  </si>
  <si>
    <t>www.bwo.admin.ch</t>
  </si>
  <si>
    <t xml:space="preserve"> WOHNEN SCHWEIZ</t>
  </si>
  <si>
    <t xml:space="preserve"> Verband der Baugenossenschaften</t>
  </si>
  <si>
    <t>www.wohnen-schweiz.ch</t>
  </si>
  <si>
    <t>Tel.: 041 / 310 00 50</t>
  </si>
  <si>
    <t>c/o Zürcher Kantonalbank, Bahnhofstr. 9,</t>
  </si>
  <si>
    <t>Postfach, 8010 Zürich</t>
  </si>
  <si>
    <t>www.hbg-cch.ch</t>
  </si>
  <si>
    <t xml:space="preserve">Die vollständig ausgefüllten Formulare sowie die verlangten Beilagen sind an die zuständige Organisation zu </t>
  </si>
  <si>
    <t>adressieren.</t>
  </si>
  <si>
    <t>Werden mehrere Finanzierungen gewünscht, sind das Gesuch und alle dazugehörigen Unterlagen bei jeder</t>
  </si>
  <si>
    <t>Organisation separat einzureichen.</t>
  </si>
  <si>
    <t>bei folgenden Organisationen:</t>
  </si>
  <si>
    <t>LOG - Vorabklärung</t>
  </si>
  <si>
    <t xml:space="preserve"> Baurechtsvertrag (wenn Land im Baurecht), inkl. Nachträge und neuster Rechnung mit aktuellen Angaben</t>
  </si>
  <si>
    <t>www.wbg-schweiz.ch</t>
  </si>
  <si>
    <t>Tel.: 044 / 360 28 40</t>
  </si>
  <si>
    <t xml:space="preserve"> Unternehmens-Identifikationsnummer (UID)</t>
  </si>
  <si>
    <t>CHE</t>
  </si>
  <si>
    <t xml:space="preserve">       wohnbaugenossenschaften schweiz                                  WOHNEN SCHWEIZ                         </t>
  </si>
  <si>
    <t>Obergrundstrasse 70</t>
  </si>
  <si>
    <t>hbg  Hypothekar- Bürgschafts-</t>
  </si>
  <si>
    <t xml:space="preserve">Tel.: 058 / 480 91 11 </t>
  </si>
  <si>
    <t xml:space="preserve"> Eidg. Gebäudeidentifikator (EGID):</t>
  </si>
  <si>
    <t xml:space="preserve">       EGW                                                                                   hbg</t>
  </si>
  <si>
    <t xml:space="preserve"> Hindernisfreie Bauten:</t>
  </si>
  <si>
    <t>--- Bitte treffen Sie eine Auswahl ---</t>
  </si>
  <si>
    <t>LEA-Zertifikatsstufe Silber</t>
  </si>
  <si>
    <t>LEA-Zertifikatsstufe Gold</t>
  </si>
  <si>
    <t>LEA-Zertifikatsstufe Platin</t>
  </si>
  <si>
    <t>ohne zertifizierten Standard</t>
  </si>
  <si>
    <t>* vor Abzug von eventuellen Subventionen / Beiträgen für beitragsberechtigte Mieter</t>
  </si>
  <si>
    <t>Hallwylstrasse 4</t>
  </si>
  <si>
    <t>3003 Bern</t>
  </si>
  <si>
    <t xml:space="preserve"> Wohnbaugenossenschaften Schweiz</t>
  </si>
  <si>
    <t xml:space="preserve"> Verband der gemeinnützigen </t>
  </si>
  <si>
    <t xml:space="preserve"> Wohnbauträger</t>
  </si>
  <si>
    <t>Tel.: 044 / 292 63 21</t>
  </si>
  <si>
    <t>Hofackerstrasse 32</t>
  </si>
  <si>
    <t>8032 Zürich</t>
  </si>
  <si>
    <t>Minergie-Systemerneuerung (Sonderprogramm)</t>
  </si>
  <si>
    <t>6003 Luzern</t>
  </si>
  <si>
    <t>GEAK A/A/A, A/B/A, B/A/A</t>
  </si>
  <si>
    <t>MINERGIE; HPE</t>
  </si>
  <si>
    <t>MINERGIE-P; THPE</t>
  </si>
  <si>
    <t>MINERGIE-A</t>
  </si>
  <si>
    <t>MINERGIE-ECO</t>
  </si>
  <si>
    <t>MINERGIE-P-ECO</t>
  </si>
  <si>
    <t>MINERGIE-A-ECO</t>
  </si>
  <si>
    <t>MINERGIE-Areal</t>
  </si>
  <si>
    <t>SNBS-Hochbau Silber</t>
  </si>
  <si>
    <t>SNBS-Hochbau Gold</t>
  </si>
  <si>
    <t>SNBS-Hochbau Platin</t>
  </si>
  <si>
    <t>SNBS-Areal</t>
  </si>
  <si>
    <t>Komplette Sanierung des Wohnungsinnern</t>
  </si>
  <si>
    <t>Provisorische Nachweise Nachhaltigkeitsstandard und/oder hindernisfreie Bauten</t>
  </si>
  <si>
    <t>Sanierung der Gebäudehülle auf GEAK-Energieklasse C oder besser</t>
  </si>
  <si>
    <t>Sanierung der Gebäudehülle auf GEAK-Energieklasse B (Sonderprogramm)</t>
  </si>
  <si>
    <t xml:space="preserve"> Nachhaltigkeitsstandard (zertifiziert):</t>
  </si>
  <si>
    <t>BWO-Merkblatt "Gestaltung von altersgerechten Wohnbauten"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</si>
</sst>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09" formatCode="_ &quot;Fr.&quot;\ * #,##0_ ;_ &quot;Fr.&quot;\ * \-#,##0_ ;_ &quot;Fr.&quot;\ * &quot;-&quot;??_ ;_ @_ "/>
  </numFmts>
  <fonts count="2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name val="Arial"/>
      <family val="2"/>
    </font>
    <font>
      <b/>
      <sz val="22"/>
      <color indexed="58"/>
      <name val="Arial Black"/>
      <family val="2"/>
    </font>
    <font>
      <i/>
      <sz val="22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9"/>
      <name val="Arial"/>
      <family val="2"/>
    </font>
    <font>
      <b/>
      <sz val="19"/>
      <color indexed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i/>
      <u/>
      <sz val="10"/>
      <color theme="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FFFEA"/>
        <bgColor indexed="64"/>
      </patternFill>
    </fill>
    <fill>
      <patternFill patternType="solid">
        <fgColor rgb="FFFFD9E8"/>
        <bgColor indexed="64"/>
      </patternFill>
    </fill>
    <fill>
      <patternFill patternType="solid">
        <fgColor rgb="FFE385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4.9989318521683403E-2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6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/>
    <xf numFmtId="0" fontId="1" fillId="0" borderId="4" xfId="0" applyFont="1" applyBorder="1"/>
    <xf numFmtId="0" fontId="4" fillId="0" borderId="0" xfId="0" applyFont="1"/>
    <xf numFmtId="0" fontId="3" fillId="0" borderId="4" xfId="0" applyFont="1" applyFill="1" applyBorder="1"/>
    <xf numFmtId="0" fontId="8" fillId="0" borderId="0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Fill="1"/>
    <xf numFmtId="0" fontId="0" fillId="0" borderId="9" xfId="0" applyBorder="1"/>
    <xf numFmtId="0" fontId="0" fillId="0" borderId="6" xfId="0" applyBorder="1"/>
    <xf numFmtId="0" fontId="0" fillId="0" borderId="8" xfId="0" applyBorder="1"/>
    <xf numFmtId="0" fontId="3" fillId="0" borderId="7" xfId="0" applyFont="1" applyBorder="1" applyAlignment="1">
      <alignment vertic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0" fontId="0" fillId="0" borderId="7" xfId="0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" fillId="0" borderId="0" xfId="0" applyFont="1" applyFill="1" applyBorder="1" applyAlignment="1" applyProtection="1"/>
    <xf numFmtId="0" fontId="3" fillId="0" borderId="0" xfId="0" applyFont="1" applyBorder="1" applyProtection="1"/>
    <xf numFmtId="0" fontId="3" fillId="0" borderId="0" xfId="0" applyFont="1" applyProtection="1"/>
    <xf numFmtId="0" fontId="3" fillId="0" borderId="7" xfId="0" applyFont="1" applyBorder="1" applyProtection="1"/>
    <xf numFmtId="209" fontId="3" fillId="0" borderId="0" xfId="0" applyNumberFormat="1" applyFont="1" applyBorder="1" applyProtection="1"/>
    <xf numFmtId="0" fontId="3" fillId="0" borderId="5" xfId="0" applyFont="1" applyBorder="1" applyProtection="1"/>
    <xf numFmtId="0" fontId="1" fillId="0" borderId="4" xfId="0" applyFont="1" applyBorder="1" applyProtection="1"/>
    <xf numFmtId="0" fontId="3" fillId="0" borderId="4" xfId="0" applyFont="1" applyBorder="1" applyProtection="1"/>
    <xf numFmtId="0" fontId="3" fillId="0" borderId="2" xfId="0" applyFont="1" applyBorder="1" applyProtection="1"/>
    <xf numFmtId="209" fontId="3" fillId="0" borderId="7" xfId="0" applyNumberFormat="1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209" fontId="3" fillId="0" borderId="0" xfId="0" applyNumberFormat="1" applyFont="1" applyFill="1" applyBorder="1" applyProtection="1"/>
    <xf numFmtId="0" fontId="3" fillId="0" borderId="10" xfId="0" applyFont="1" applyBorder="1" applyProtection="1"/>
    <xf numFmtId="0" fontId="3" fillId="0" borderId="6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Protection="1">
      <protection locked="0"/>
    </xf>
    <xf numFmtId="1" fontId="3" fillId="2" borderId="11" xfId="0" applyNumberFormat="1" applyFont="1" applyFill="1" applyBorder="1" applyAlignment="1">
      <alignment horizontal="center"/>
    </xf>
    <xf numFmtId="0" fontId="3" fillId="3" borderId="4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2" fontId="3" fillId="3" borderId="7" xfId="0" applyNumberFormat="1" applyFont="1" applyFill="1" applyBorder="1" applyAlignment="1" applyProtection="1">
      <alignment horizontal="center"/>
      <protection locked="0"/>
    </xf>
    <xf numFmtId="3" fontId="3" fillId="3" borderId="7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Protection="1"/>
    <xf numFmtId="0" fontId="3" fillId="0" borderId="4" xfId="0" applyFont="1" applyFill="1" applyBorder="1" applyAlignment="1" applyProtection="1"/>
    <xf numFmtId="209" fontId="3" fillId="0" borderId="0" xfId="0" applyNumberFormat="1" applyFont="1" applyFill="1" applyBorder="1" applyAlignment="1" applyProtection="1"/>
    <xf numFmtId="0" fontId="3" fillId="0" borderId="5" xfId="0" applyFont="1" applyFill="1" applyBorder="1" applyProtection="1"/>
    <xf numFmtId="209" fontId="3" fillId="3" borderId="7" xfId="0" applyNumberFormat="1" applyFont="1" applyFill="1" applyBorder="1" applyProtection="1">
      <protection locked="0"/>
    </xf>
    <xf numFmtId="1" fontId="3" fillId="3" borderId="12" xfId="0" applyNumberFormat="1" applyFont="1" applyFill="1" applyBorder="1" applyAlignment="1" applyProtection="1">
      <alignment horizontal="center"/>
      <protection locked="0"/>
    </xf>
    <xf numFmtId="209" fontId="3" fillId="3" borderId="7" xfId="0" applyNumberFormat="1" applyFont="1" applyFill="1" applyBorder="1" applyAlignment="1" applyProtection="1">
      <protection locked="0"/>
    </xf>
    <xf numFmtId="209" fontId="3" fillId="3" borderId="13" xfId="0" applyNumberFormat="1" applyFont="1" applyFill="1" applyBorder="1" applyProtection="1">
      <protection locked="0"/>
    </xf>
    <xf numFmtId="1" fontId="3" fillId="3" borderId="14" xfId="0" applyNumberFormat="1" applyFont="1" applyFill="1" applyBorder="1" applyAlignment="1" applyProtection="1">
      <alignment horizontal="center"/>
      <protection locked="0"/>
    </xf>
    <xf numFmtId="1" fontId="3" fillId="3" borderId="15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0" fontId="3" fillId="0" borderId="16" xfId="0" applyFont="1" applyFill="1" applyBorder="1"/>
    <xf numFmtId="0" fontId="3" fillId="0" borderId="0" xfId="0" applyFont="1" applyBorder="1" applyAlignment="1"/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/>
    <xf numFmtId="0" fontId="3" fillId="3" borderId="7" xfId="0" applyFont="1" applyFill="1" applyBorder="1" applyProtection="1">
      <protection locked="0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Protection="1"/>
    <xf numFmtId="0" fontId="3" fillId="0" borderId="6" xfId="0" applyFont="1" applyFill="1" applyBorder="1"/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209" fontId="0" fillId="0" borderId="0" xfId="0" applyNumberFormat="1" applyBorder="1" applyProtection="1"/>
    <xf numFmtId="0" fontId="3" fillId="0" borderId="4" xfId="0" applyFont="1" applyFill="1" applyBorder="1" applyProtection="1">
      <protection locked="0"/>
    </xf>
    <xf numFmtId="0" fontId="11" fillId="0" borderId="0" xfId="0" applyFont="1" applyBorder="1" applyAlignment="1">
      <alignment horizontal="left"/>
    </xf>
    <xf numFmtId="0" fontId="3" fillId="0" borderId="13" xfId="0" applyFont="1" applyBorder="1" applyProtection="1"/>
    <xf numFmtId="209" fontId="3" fillId="3" borderId="0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3" fillId="0" borderId="1" xfId="0" applyFont="1" applyBorder="1" applyProtection="1"/>
    <xf numFmtId="209" fontId="3" fillId="0" borderId="2" xfId="0" applyNumberFormat="1" applyFont="1" applyBorder="1" applyProtection="1"/>
    <xf numFmtId="1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16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2" xfId="0" applyFont="1" applyBorder="1" applyAlignment="1"/>
    <xf numFmtId="0" fontId="3" fillId="0" borderId="7" xfId="0" applyFont="1" applyBorder="1" applyAlignment="1"/>
    <xf numFmtId="0" fontId="3" fillId="0" borderId="0" xfId="0" applyFont="1" applyFill="1" applyBorder="1" applyAlignment="1"/>
    <xf numFmtId="0" fontId="0" fillId="0" borderId="3" xfId="0" applyBorder="1" applyAlignment="1"/>
    <xf numFmtId="0" fontId="0" fillId="0" borderId="16" xfId="0" applyBorder="1"/>
    <xf numFmtId="0" fontId="0" fillId="0" borderId="19" xfId="0" applyBorder="1"/>
    <xf numFmtId="0" fontId="0" fillId="0" borderId="13" xfId="0" applyBorder="1"/>
    <xf numFmtId="0" fontId="0" fillId="0" borderId="20" xfId="0" applyBorder="1"/>
    <xf numFmtId="0" fontId="0" fillId="0" borderId="6" xfId="0" applyBorder="1" applyAlignment="1"/>
    <xf numFmtId="0" fontId="0" fillId="0" borderId="21" xfId="0" applyBorder="1"/>
    <xf numFmtId="0" fontId="3" fillId="0" borderId="4" xfId="0" applyFont="1" applyBorder="1" applyAlignment="1">
      <alignment horizontal="left"/>
    </xf>
    <xf numFmtId="0" fontId="3" fillId="0" borderId="0" xfId="0" applyFont="1" applyBorder="1" applyAlignment="1" applyProtection="1">
      <alignment horizontal="center"/>
    </xf>
    <xf numFmtId="0" fontId="14" fillId="0" borderId="0" xfId="0" applyFont="1" applyAlignment="1">
      <alignment horizontal="left" wrapText="1"/>
    </xf>
    <xf numFmtId="0" fontId="0" fillId="0" borderId="2" xfId="0" applyBorder="1"/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 applyAlignment="1">
      <alignment horizontal="left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2" fontId="0" fillId="0" borderId="20" xfId="0" applyNumberFormat="1" applyBorder="1"/>
    <xf numFmtId="2" fontId="3" fillId="2" borderId="14" xfId="0" applyNumberFormat="1" applyFont="1" applyFill="1" applyBorder="1" applyAlignment="1">
      <alignment horizontal="center"/>
    </xf>
    <xf numFmtId="209" fontId="3" fillId="3" borderId="15" xfId="0" applyNumberFormat="1" applyFont="1" applyFill="1" applyBorder="1" applyAlignment="1" applyProtection="1">
      <alignment horizontal="center"/>
      <protection locked="0"/>
    </xf>
    <xf numFmtId="209" fontId="3" fillId="0" borderId="22" xfId="0" applyNumberFormat="1" applyFont="1" applyFill="1" applyBorder="1" applyAlignment="1">
      <alignment horizontal="center"/>
    </xf>
    <xf numFmtId="209" fontId="3" fillId="0" borderId="13" xfId="0" applyNumberFormat="1" applyFont="1" applyFill="1" applyBorder="1" applyAlignment="1">
      <alignment horizontal="center"/>
    </xf>
    <xf numFmtId="209" fontId="3" fillId="3" borderId="23" xfId="0" applyNumberFormat="1" applyFont="1" applyFill="1" applyBorder="1" applyAlignment="1" applyProtection="1">
      <alignment horizontal="center"/>
      <protection locked="0"/>
    </xf>
    <xf numFmtId="209" fontId="1" fillId="0" borderId="24" xfId="0" applyNumberFormat="1" applyFont="1" applyFill="1" applyBorder="1" applyAlignment="1">
      <alignment horizontal="center" vertical="center"/>
    </xf>
    <xf numFmtId="209" fontId="1" fillId="0" borderId="2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left"/>
      <protection locked="0"/>
    </xf>
    <xf numFmtId="0" fontId="14" fillId="3" borderId="4" xfId="0" applyFont="1" applyFill="1" applyBorder="1" applyAlignment="1" applyProtection="1">
      <alignment horizontal="left" wrapText="1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3" fontId="3" fillId="3" borderId="13" xfId="0" applyNumberFormat="1" applyFont="1" applyFill="1" applyBorder="1" applyAlignment="1" applyProtection="1">
      <alignment horizontal="center"/>
      <protection locked="0"/>
    </xf>
    <xf numFmtId="2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Protection="1">
      <protection locked="0"/>
    </xf>
    <xf numFmtId="3" fontId="3" fillId="3" borderId="7" xfId="0" applyNumberFormat="1" applyFont="1" applyFill="1" applyBorder="1" applyProtection="1">
      <protection locked="0"/>
    </xf>
    <xf numFmtId="3" fontId="3" fillId="3" borderId="13" xfId="0" applyNumberFormat="1" applyFont="1" applyFill="1" applyBorder="1" applyProtection="1">
      <protection locked="0"/>
    </xf>
    <xf numFmtId="0" fontId="3" fillId="0" borderId="0" xfId="2"/>
    <xf numFmtId="0" fontId="3" fillId="0" borderId="0" xfId="2" applyFill="1"/>
    <xf numFmtId="0" fontId="21" fillId="0" borderId="0" xfId="2" applyFont="1"/>
    <xf numFmtId="0" fontId="22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3" fillId="0" borderId="0" xfId="2" applyBorder="1"/>
    <xf numFmtId="0" fontId="1" fillId="0" borderId="0" xfId="2" applyFont="1" applyBorder="1" applyAlignment="1">
      <alignment horizontal="left" vertical="center"/>
    </xf>
    <xf numFmtId="0" fontId="1" fillId="0" borderId="0" xfId="2" applyFont="1" applyBorder="1" applyAlignment="1">
      <alignment vertical="center"/>
    </xf>
    <xf numFmtId="0" fontId="3" fillId="0" borderId="0" xfId="2" applyBorder="1" applyAlignment="1">
      <alignment vertical="center"/>
    </xf>
    <xf numFmtId="0" fontId="3" fillId="0" borderId="0" xfId="2" applyFill="1" applyBorder="1"/>
    <xf numFmtId="0" fontId="3" fillId="0" borderId="0" xfId="2" applyAlignment="1">
      <alignment vertical="center"/>
    </xf>
    <xf numFmtId="0" fontId="1" fillId="4" borderId="26" xfId="2" applyFont="1" applyFill="1" applyBorder="1"/>
    <xf numFmtId="0" fontId="3" fillId="4" borderId="26" xfId="2" applyFont="1" applyFill="1" applyBorder="1"/>
    <xf numFmtId="0" fontId="3" fillId="0" borderId="0" xfId="2" applyBorder="1" applyAlignment="1">
      <alignment horizontal="center"/>
    </xf>
    <xf numFmtId="0" fontId="1" fillId="4" borderId="0" xfId="2" applyFont="1" applyFill="1" applyBorder="1"/>
    <xf numFmtId="0" fontId="3" fillId="4" borderId="0" xfId="2" applyFont="1" applyFill="1" applyBorder="1"/>
    <xf numFmtId="0" fontId="12" fillId="4" borderId="0" xfId="1" applyFont="1" applyFill="1" applyBorder="1" applyAlignment="1" applyProtection="1"/>
    <xf numFmtId="0" fontId="12" fillId="4" borderId="0" xfId="1" applyFill="1" applyBorder="1" applyAlignment="1" applyProtection="1"/>
    <xf numFmtId="0" fontId="3" fillId="4" borderId="0" xfId="2" applyFill="1" applyBorder="1"/>
    <xf numFmtId="0" fontId="16" fillId="0" borderId="0" xfId="2" applyFont="1" applyFill="1" applyBorder="1" applyAlignment="1">
      <alignment horizontal="center" textRotation="90"/>
    </xf>
    <xf numFmtId="0" fontId="3" fillId="0" borderId="0" xfId="2" applyFont="1" applyFill="1" applyBorder="1" applyAlignment="1">
      <alignment vertical="center"/>
    </xf>
    <xf numFmtId="0" fontId="12" fillId="0" borderId="0" xfId="1" applyFill="1" applyBorder="1" applyAlignment="1" applyProtection="1"/>
    <xf numFmtId="0" fontId="11" fillId="5" borderId="0" xfId="2" applyFont="1" applyFill="1" applyBorder="1"/>
    <xf numFmtId="0" fontId="13" fillId="5" borderId="0" xfId="1" applyFont="1" applyFill="1" applyBorder="1" applyAlignment="1" applyProtection="1"/>
    <xf numFmtId="0" fontId="13" fillId="0" borderId="0" xfId="1" applyFont="1" applyFill="1" applyBorder="1" applyAlignment="1" applyProtection="1"/>
    <xf numFmtId="0" fontId="11" fillId="0" borderId="0" xfId="2" applyFont="1" applyFill="1" applyBorder="1"/>
    <xf numFmtId="0" fontId="1" fillId="6" borderId="26" xfId="2" applyFont="1" applyFill="1" applyBorder="1"/>
    <xf numFmtId="0" fontId="3" fillId="6" borderId="26" xfId="2" applyFont="1" applyFill="1" applyBorder="1"/>
    <xf numFmtId="0" fontId="1" fillId="6" borderId="0" xfId="2" applyFont="1" applyFill="1" applyBorder="1"/>
    <xf numFmtId="0" fontId="3" fillId="6" borderId="0" xfId="2" applyFont="1" applyFill="1" applyBorder="1"/>
    <xf numFmtId="0" fontId="12" fillId="6" borderId="0" xfId="1" applyFont="1" applyFill="1" applyBorder="1" applyAlignment="1" applyProtection="1"/>
    <xf numFmtId="0" fontId="11" fillId="6" borderId="0" xfId="2" applyFont="1" applyFill="1" applyBorder="1"/>
    <xf numFmtId="0" fontId="1" fillId="7" borderId="26" xfId="2" applyFont="1" applyFill="1" applyBorder="1"/>
    <xf numFmtId="0" fontId="3" fillId="7" borderId="0" xfId="2" applyFont="1" applyFill="1" applyBorder="1"/>
    <xf numFmtId="0" fontId="1" fillId="7" borderId="0" xfId="2" applyFont="1" applyFill="1" applyBorder="1"/>
    <xf numFmtId="0" fontId="12" fillId="7" borderId="0" xfId="1" applyFont="1" applyFill="1" applyBorder="1" applyAlignment="1" applyProtection="1"/>
    <xf numFmtId="0" fontId="3" fillId="7" borderId="0" xfId="2" applyFill="1" applyBorder="1"/>
    <xf numFmtId="0" fontId="1" fillId="7" borderId="0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center" textRotation="90"/>
    </xf>
    <xf numFmtId="0" fontId="1" fillId="0" borderId="0" xfId="2" applyFont="1" applyFill="1" applyBorder="1"/>
    <xf numFmtId="0" fontId="11" fillId="0" borderId="0" xfId="2" applyFont="1"/>
    <xf numFmtId="0" fontId="11" fillId="0" borderId="0" xfId="2" applyFont="1" applyBorder="1"/>
    <xf numFmtId="0" fontId="9" fillId="0" borderId="0" xfId="2" applyFont="1"/>
    <xf numFmtId="0" fontId="3" fillId="3" borderId="13" xfId="0" applyFont="1" applyFill="1" applyBorder="1" applyAlignment="1" applyProtection="1">
      <alignment horizontal="left"/>
      <protection locked="0"/>
    </xf>
    <xf numFmtId="0" fontId="1" fillId="5" borderId="26" xfId="0" applyFont="1" applyFill="1" applyBorder="1"/>
    <xf numFmtId="0" fontId="3" fillId="5" borderId="26" xfId="0" applyFont="1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0" fontId="25" fillId="0" borderId="0" xfId="0" applyFont="1"/>
    <xf numFmtId="0" fontId="27" fillId="0" borderId="0" xfId="0" quotePrefix="1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1" fillId="5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12" fillId="5" borderId="0" xfId="1" applyFill="1" applyBorder="1" applyAlignment="1" applyProtection="1"/>
    <xf numFmtId="0" fontId="26" fillId="0" borderId="0" xfId="0" applyFont="1" applyAlignment="1" applyProtection="1">
      <alignment vertical="center"/>
      <protection hidden="1"/>
    </xf>
    <xf numFmtId="0" fontId="28" fillId="0" borderId="0" xfId="0" applyFont="1"/>
    <xf numFmtId="0" fontId="25" fillId="0" borderId="4" xfId="0" applyFont="1" applyBorder="1"/>
    <xf numFmtId="0" fontId="3" fillId="0" borderId="27" xfId="2" applyBorder="1" applyAlignment="1">
      <alignment horizontal="center"/>
    </xf>
    <xf numFmtId="0" fontId="3" fillId="0" borderId="0" xfId="2" applyBorder="1" applyAlignment="1">
      <alignment horizontal="center"/>
    </xf>
    <xf numFmtId="0" fontId="23" fillId="0" borderId="27" xfId="2" applyFont="1" applyFill="1" applyBorder="1" applyAlignment="1">
      <alignment horizontal="center" textRotation="90"/>
    </xf>
    <xf numFmtId="0" fontId="24" fillId="0" borderId="0" xfId="2" applyFont="1" applyFill="1" applyBorder="1" applyAlignment="1">
      <alignment horizontal="center" textRotation="90"/>
    </xf>
    <xf numFmtId="0" fontId="3" fillId="0" borderId="0" xfId="2" applyFont="1" applyFill="1" applyBorder="1" applyAlignment="1">
      <alignment horizontal="left" vertical="center"/>
    </xf>
    <xf numFmtId="0" fontId="2" fillId="0" borderId="27" xfId="2" applyFont="1" applyFill="1" applyBorder="1" applyAlignment="1">
      <alignment horizontal="center" textRotation="90" wrapText="1"/>
    </xf>
    <xf numFmtId="0" fontId="14" fillId="0" borderId="0" xfId="2" applyFont="1" applyFill="1" applyBorder="1" applyAlignment="1">
      <alignment horizontal="center" textRotation="90"/>
    </xf>
    <xf numFmtId="0" fontId="3" fillId="8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8" borderId="13" xfId="0" applyFont="1" applyFill="1" applyBorder="1" applyAlignment="1">
      <alignment horizontal="left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8" borderId="7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25" xfId="0" applyFont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center"/>
      <protection locked="0"/>
    </xf>
    <xf numFmtId="0" fontId="14" fillId="3" borderId="7" xfId="0" applyFont="1" applyFill="1" applyBorder="1" applyAlignment="1" applyProtection="1">
      <alignment horizontal="center" wrapText="1"/>
      <protection locked="0"/>
    </xf>
  </cellXfs>
  <cellStyles count="3">
    <cellStyle name="Link" xfId="1" builtinId="8"/>
    <cellStyle name="Standard" xfId="0" builtinId="0"/>
    <cellStyle name="Standard 2" xfId="2" xr:uid="{129F2DC3-C3C2-4FAC-A80A-EC276493D30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771B"/>
      <rgbColor rgb="0000FF00"/>
      <rgbColor rgb="000000FF"/>
      <rgbColor rgb="00FFFF00"/>
      <rgbColor rgb="00FF00FF"/>
      <rgbColor rgb="0000FFFF"/>
      <rgbColor rgb="00E30574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CCECFF"/>
      <rgbColor rgb="00CCFFCC"/>
      <rgbColor rgb="00FFFF99"/>
      <rgbColor rgb="00D9D9FF"/>
      <rgbColor rgb="00FF99CC"/>
      <rgbColor rgb="00D5ABFF"/>
      <rgbColor rgb="00FFCC99"/>
      <rgbColor rgb="003366FF"/>
      <rgbColor rgb="0079E1DF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11</xdr:row>
      <xdr:rowOff>47625</xdr:rowOff>
    </xdr:from>
    <xdr:to>
      <xdr:col>0</xdr:col>
      <xdr:colOff>2362200</xdr:colOff>
      <xdr:row>13</xdr:row>
      <xdr:rowOff>190500</xdr:rowOff>
    </xdr:to>
    <xdr:pic>
      <xdr:nvPicPr>
        <xdr:cNvPr id="27929" name="Picture 165">
          <a:extLst>
            <a:ext uri="{FF2B5EF4-FFF2-40B4-BE49-F238E27FC236}">
              <a16:creationId xmlns:a16="http://schemas.microsoft.com/office/drawing/2014/main" id="{9B1C254F-3A35-2D58-35B8-1BD733A5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038475"/>
          <a:ext cx="2333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</xdr:row>
      <xdr:rowOff>28575</xdr:rowOff>
    </xdr:from>
    <xdr:to>
      <xdr:col>0</xdr:col>
      <xdr:colOff>1647825</xdr:colOff>
      <xdr:row>10</xdr:row>
      <xdr:rowOff>0</xdr:rowOff>
    </xdr:to>
    <xdr:pic>
      <xdr:nvPicPr>
        <xdr:cNvPr id="27930" name="Grafik 8">
          <a:extLst>
            <a:ext uri="{FF2B5EF4-FFF2-40B4-BE49-F238E27FC236}">
              <a16:creationId xmlns:a16="http://schemas.microsoft.com/office/drawing/2014/main" id="{1ADE432A-5487-E56E-623F-4A2911A9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81200"/>
          <a:ext cx="1619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21</xdr:row>
      <xdr:rowOff>47625</xdr:rowOff>
    </xdr:from>
    <xdr:to>
      <xdr:col>0</xdr:col>
      <xdr:colOff>2181225</xdr:colOff>
      <xdr:row>24</xdr:row>
      <xdr:rowOff>9525</xdr:rowOff>
    </xdr:to>
    <xdr:pic>
      <xdr:nvPicPr>
        <xdr:cNvPr id="27931" name="Grafik 4">
          <a:extLst>
            <a:ext uri="{FF2B5EF4-FFF2-40B4-BE49-F238E27FC236}">
              <a16:creationId xmlns:a16="http://schemas.microsoft.com/office/drawing/2014/main" id="{04E1F390-01E9-57DB-E9C4-9889E37BC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114925"/>
          <a:ext cx="1943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1428750</xdr:colOff>
      <xdr:row>19</xdr:row>
      <xdr:rowOff>47625</xdr:rowOff>
    </xdr:to>
    <xdr:pic>
      <xdr:nvPicPr>
        <xdr:cNvPr id="27932" name="Grafik 5">
          <a:extLst>
            <a:ext uri="{FF2B5EF4-FFF2-40B4-BE49-F238E27FC236}">
              <a16:creationId xmlns:a16="http://schemas.microsoft.com/office/drawing/2014/main" id="{53003177-E8CC-A6A2-AA55-3A8A1198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9075"/>
          <a:ext cx="1428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9525</xdr:rowOff>
        </xdr:from>
        <xdr:to>
          <xdr:col>1</xdr:col>
          <xdr:colOff>0</xdr:colOff>
          <xdr:row>7</xdr:row>
          <xdr:rowOff>238125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19E9C11-C364-83CE-B62D-B2856DEBD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9525</xdr:rowOff>
        </xdr:from>
        <xdr:to>
          <xdr:col>1</xdr:col>
          <xdr:colOff>0</xdr:colOff>
          <xdr:row>8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9B6794E7-ED8E-CB3F-2F6C-1E217119E7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</xdr:row>
          <xdr:rowOff>0</xdr:rowOff>
        </xdr:from>
        <xdr:to>
          <xdr:col>5</xdr:col>
          <xdr:colOff>0</xdr:colOff>
          <xdr:row>7</xdr:row>
          <xdr:rowOff>228600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B3E8AE60-8AAF-A7F0-3345-113829ADB3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57150</xdr:rowOff>
        </xdr:from>
        <xdr:to>
          <xdr:col>2</xdr:col>
          <xdr:colOff>304800</xdr:colOff>
          <xdr:row>32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E204EA1D-9A85-69BA-4B66-85371DEE5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31</xdr:row>
          <xdr:rowOff>57150</xdr:rowOff>
        </xdr:from>
        <xdr:to>
          <xdr:col>7</xdr:col>
          <xdr:colOff>38100</xdr:colOff>
          <xdr:row>32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B4916C2D-3350-E0A0-C4C7-31F0A6428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33</xdr:row>
          <xdr:rowOff>57150</xdr:rowOff>
        </xdr:from>
        <xdr:to>
          <xdr:col>7</xdr:col>
          <xdr:colOff>38100</xdr:colOff>
          <xdr:row>34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B1379CF6-1043-0ACC-5C57-992D74F9D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33</xdr:row>
          <xdr:rowOff>66675</xdr:rowOff>
        </xdr:from>
        <xdr:to>
          <xdr:col>9</xdr:col>
          <xdr:colOff>95250</xdr:colOff>
          <xdr:row>34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A1E02F52-42F1-FC77-3D72-181554E236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9525</xdr:rowOff>
        </xdr:from>
        <xdr:to>
          <xdr:col>1</xdr:col>
          <xdr:colOff>0</xdr:colOff>
          <xdr:row>10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76B96340-D7BC-D8AA-C52A-9DB40DED4D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9525</xdr:rowOff>
        </xdr:from>
        <xdr:to>
          <xdr:col>2</xdr:col>
          <xdr:colOff>323850</xdr:colOff>
          <xdr:row>10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D7294684-0985-EE27-8EAB-8747E7AC88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10</xdr:row>
          <xdr:rowOff>9525</xdr:rowOff>
        </xdr:from>
        <xdr:to>
          <xdr:col>3</xdr:col>
          <xdr:colOff>190500</xdr:colOff>
          <xdr:row>10</xdr:row>
          <xdr:rowOff>238125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A1D7DB41-A0F9-B0E5-F654-36DED1D171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9525</xdr:rowOff>
        </xdr:from>
        <xdr:to>
          <xdr:col>6</xdr:col>
          <xdr:colOff>238125</xdr:colOff>
          <xdr:row>10</xdr:row>
          <xdr:rowOff>238125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9CAE5390-4DA4-8B24-EAA0-408AE85802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10</xdr:row>
          <xdr:rowOff>9525</xdr:rowOff>
        </xdr:from>
        <xdr:to>
          <xdr:col>8</xdr:col>
          <xdr:colOff>171450</xdr:colOff>
          <xdr:row>10</xdr:row>
          <xdr:rowOff>238125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9C2E7F2A-E15B-029B-4BDE-B7F23AF0DB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51</xdr:row>
          <xdr:rowOff>28575</xdr:rowOff>
        </xdr:from>
        <xdr:to>
          <xdr:col>1</xdr:col>
          <xdr:colOff>0</xdr:colOff>
          <xdr:row>52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B1FB6D98-1006-8D91-0D77-6381F7DAF3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51</xdr:row>
          <xdr:rowOff>28575</xdr:rowOff>
        </xdr:from>
        <xdr:to>
          <xdr:col>2</xdr:col>
          <xdr:colOff>866775</xdr:colOff>
          <xdr:row>52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CF4E964A-6A8F-01A1-A9F6-A7624E6AF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51</xdr:row>
          <xdr:rowOff>28575</xdr:rowOff>
        </xdr:from>
        <xdr:to>
          <xdr:col>5</xdr:col>
          <xdr:colOff>219075</xdr:colOff>
          <xdr:row>52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6BA2B199-C21E-821C-1268-6C133886D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52</xdr:row>
          <xdr:rowOff>28575</xdr:rowOff>
        </xdr:from>
        <xdr:to>
          <xdr:col>1</xdr:col>
          <xdr:colOff>0</xdr:colOff>
          <xdr:row>53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EA09DFDF-49C2-0A5D-5249-BB0615812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52</xdr:row>
          <xdr:rowOff>28575</xdr:rowOff>
        </xdr:from>
        <xdr:to>
          <xdr:col>2</xdr:col>
          <xdr:colOff>866775</xdr:colOff>
          <xdr:row>53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DAB2D32A-A182-3A42-D681-FF8C3FF127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52</xdr:row>
          <xdr:rowOff>28575</xdr:rowOff>
        </xdr:from>
        <xdr:to>
          <xdr:col>5</xdr:col>
          <xdr:colOff>219075</xdr:colOff>
          <xdr:row>53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F618FB28-46B3-6C3A-3CB7-67EA01A8C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66675</xdr:rowOff>
        </xdr:from>
        <xdr:to>
          <xdr:col>2</xdr:col>
          <xdr:colOff>304800</xdr:colOff>
          <xdr:row>32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6B04E582-A231-A403-5CC4-8A09C8CCCB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32</xdr:row>
          <xdr:rowOff>19050</xdr:rowOff>
        </xdr:from>
        <xdr:to>
          <xdr:col>2</xdr:col>
          <xdr:colOff>323850</xdr:colOff>
          <xdr:row>32</xdr:row>
          <xdr:rowOff>228600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1602FC51-0BA2-4D24-0A6B-3E1F52CDB7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32</xdr:row>
          <xdr:rowOff>28575</xdr:rowOff>
        </xdr:from>
        <xdr:to>
          <xdr:col>7</xdr:col>
          <xdr:colOff>76200</xdr:colOff>
          <xdr:row>33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10E79BC3-3183-B7A1-2C20-4CD5018D64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28575</xdr:rowOff>
        </xdr:from>
        <xdr:to>
          <xdr:col>1</xdr:col>
          <xdr:colOff>57150</xdr:colOff>
          <xdr:row>23</xdr:row>
          <xdr:rowOff>19050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ABC9C4E6-3741-5073-F574-24FD2A8B39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28575</xdr:rowOff>
        </xdr:from>
        <xdr:to>
          <xdr:col>1</xdr:col>
          <xdr:colOff>57150</xdr:colOff>
          <xdr:row>24</xdr:row>
          <xdr:rowOff>19050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A28316DC-01B3-9796-0131-870326A23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28575</xdr:rowOff>
        </xdr:from>
        <xdr:to>
          <xdr:col>1</xdr:col>
          <xdr:colOff>57150</xdr:colOff>
          <xdr:row>25</xdr:row>
          <xdr:rowOff>19050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6526B14F-36FF-A7BF-C99E-F961C3B6D7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28575</xdr:rowOff>
        </xdr:from>
        <xdr:to>
          <xdr:col>1</xdr:col>
          <xdr:colOff>57150</xdr:colOff>
          <xdr:row>26</xdr:row>
          <xdr:rowOff>19050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EFD23A0-CDF6-CA5E-4078-00DAF9D68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28575</xdr:rowOff>
        </xdr:from>
        <xdr:to>
          <xdr:col>1</xdr:col>
          <xdr:colOff>57150</xdr:colOff>
          <xdr:row>27</xdr:row>
          <xdr:rowOff>19050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77ACEA7C-D120-DF6D-7F41-7E36BE8A97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57150</xdr:colOff>
          <xdr:row>28</xdr:row>
          <xdr:rowOff>19050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B29CF5CF-D758-95A6-8679-1A61BD3FFF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28575</xdr:rowOff>
        </xdr:from>
        <xdr:to>
          <xdr:col>1</xdr:col>
          <xdr:colOff>57150</xdr:colOff>
          <xdr:row>30</xdr:row>
          <xdr:rowOff>19050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F71C8F0E-C4D6-E540-A546-0923376F4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28575</xdr:rowOff>
        </xdr:from>
        <xdr:to>
          <xdr:col>1</xdr:col>
          <xdr:colOff>57150</xdr:colOff>
          <xdr:row>31</xdr:row>
          <xdr:rowOff>19050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4C462E6-1F7B-8DA8-F80A-E07584F8AB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</xdr:row>
          <xdr:rowOff>28575</xdr:rowOff>
        </xdr:from>
        <xdr:to>
          <xdr:col>1</xdr:col>
          <xdr:colOff>57150</xdr:colOff>
          <xdr:row>32</xdr:row>
          <xdr:rowOff>19050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22FC1E69-CE95-9F60-55D1-80EA394C7B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28575</xdr:rowOff>
        </xdr:from>
        <xdr:to>
          <xdr:col>1</xdr:col>
          <xdr:colOff>57150</xdr:colOff>
          <xdr:row>33</xdr:row>
          <xdr:rowOff>19050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DDF46C9F-6146-1FD7-F7F9-AC57F342BB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28575</xdr:rowOff>
        </xdr:from>
        <xdr:to>
          <xdr:col>1</xdr:col>
          <xdr:colOff>57150</xdr:colOff>
          <xdr:row>29</xdr:row>
          <xdr:rowOff>19050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3682091D-ECF4-9A09-4038-E148DFBDE7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hbg-cch.c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wohnen-schweiz.ch/" TargetMode="External"/><Relationship Id="rId1" Type="http://schemas.openxmlformats.org/officeDocument/2006/relationships/hyperlink" Target="http://www.bwo.admin.ch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wbg-schweiz.ch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A7EA-06B6-43B6-BA0E-52383C7963F7}">
  <sheetPr>
    <pageSetUpPr fitToPage="1"/>
  </sheetPr>
  <dimension ref="A1:H46"/>
  <sheetViews>
    <sheetView tabSelected="1" zoomScaleNormal="100" workbookViewId="0"/>
  </sheetViews>
  <sheetFormatPr baseColWidth="10" defaultRowHeight="17.100000000000001" customHeight="1" x14ac:dyDescent="0.2"/>
  <cols>
    <col min="1" max="1" width="35.7109375" style="146" customWidth="1"/>
    <col min="2" max="2" width="1.7109375" style="146" customWidth="1"/>
    <col min="3" max="3" width="35" style="146" customWidth="1"/>
    <col min="4" max="4" width="24.85546875" style="146" customWidth="1"/>
    <col min="5" max="5" width="18.140625" style="146" bestFit="1" customWidth="1"/>
    <col min="6" max="6" width="20.7109375" style="147" customWidth="1"/>
    <col min="7" max="16384" width="11.42578125" style="146"/>
  </cols>
  <sheetData>
    <row r="1" spans="1:8" ht="20.100000000000001" customHeight="1" x14ac:dyDescent="0.3">
      <c r="A1" s="148" t="s">
        <v>127</v>
      </c>
    </row>
    <row r="2" spans="1:8" ht="30" customHeight="1" x14ac:dyDescent="0.2">
      <c r="A2" s="149" t="s">
        <v>101</v>
      </c>
      <c r="B2" s="150"/>
      <c r="C2" s="151"/>
      <c r="D2" s="151"/>
      <c r="E2" s="151"/>
    </row>
    <row r="3" spans="1:8" ht="30" customHeight="1" x14ac:dyDescent="0.2">
      <c r="A3" s="149" t="s">
        <v>126</v>
      </c>
      <c r="B3" s="150"/>
      <c r="C3" s="151"/>
      <c r="D3" s="151"/>
      <c r="E3" s="151"/>
    </row>
    <row r="4" spans="1:8" ht="30" customHeight="1" x14ac:dyDescent="0.2">
      <c r="A4" s="149"/>
      <c r="B4" s="150"/>
      <c r="C4" s="151"/>
      <c r="D4" s="151"/>
      <c r="E4" s="151"/>
    </row>
    <row r="5" spans="1:8" ht="23.1" customHeight="1" x14ac:dyDescent="0.2">
      <c r="A5" s="152"/>
      <c r="B5" s="152"/>
      <c r="C5" s="152"/>
      <c r="D5" s="152"/>
      <c r="E5" s="152"/>
    </row>
    <row r="6" spans="1:8" s="157" customFormat="1" ht="21.95" customHeight="1" x14ac:dyDescent="0.2">
      <c r="A6" s="153" t="s">
        <v>14</v>
      </c>
      <c r="B6" s="154"/>
      <c r="C6" s="155"/>
      <c r="D6" s="154" t="s">
        <v>113</v>
      </c>
      <c r="E6" s="155"/>
      <c r="F6" s="156"/>
    </row>
    <row r="7" spans="1:8" ht="20.100000000000001" customHeight="1" x14ac:dyDescent="0.2">
      <c r="A7" s="211"/>
      <c r="B7" s="213"/>
      <c r="C7" s="158" t="s">
        <v>15</v>
      </c>
      <c r="D7" s="159" t="s">
        <v>146</v>
      </c>
      <c r="E7" s="159"/>
      <c r="F7" s="156"/>
    </row>
    <row r="8" spans="1:8" ht="20.100000000000001" customHeight="1" x14ac:dyDescent="0.2">
      <c r="A8" s="212"/>
      <c r="B8" s="214"/>
      <c r="C8" s="161" t="s">
        <v>16</v>
      </c>
      <c r="D8" s="162" t="s">
        <v>147</v>
      </c>
      <c r="E8" s="162"/>
      <c r="F8" s="156"/>
    </row>
    <row r="9" spans="1:8" ht="20.100000000000001" customHeight="1" x14ac:dyDescent="0.2">
      <c r="A9" s="212"/>
      <c r="B9" s="214"/>
      <c r="C9" s="161" t="s">
        <v>17</v>
      </c>
      <c r="D9" s="163" t="s">
        <v>114</v>
      </c>
      <c r="E9" s="162" t="s">
        <v>136</v>
      </c>
      <c r="F9" s="156"/>
      <c r="H9" s="147"/>
    </row>
    <row r="10" spans="1:8" ht="3.75" customHeight="1" x14ac:dyDescent="0.2">
      <c r="A10" s="212"/>
      <c r="B10" s="214"/>
      <c r="C10" s="161"/>
      <c r="D10" s="164"/>
      <c r="E10" s="165"/>
      <c r="F10" s="156"/>
    </row>
    <row r="11" spans="1:8" ht="20.100000000000001" customHeight="1" x14ac:dyDescent="0.2">
      <c r="A11" s="160"/>
      <c r="B11" s="166"/>
      <c r="C11" s="167"/>
      <c r="D11" s="168"/>
      <c r="E11" s="156"/>
      <c r="F11" s="156"/>
    </row>
    <row r="12" spans="1:8" ht="20.100000000000001" customHeight="1" x14ac:dyDescent="0.2">
      <c r="A12" s="211"/>
      <c r="B12" s="213"/>
      <c r="C12" s="191" t="s">
        <v>148</v>
      </c>
      <c r="D12" s="192" t="s">
        <v>152</v>
      </c>
      <c r="E12" s="192"/>
      <c r="F12" s="156" t="s">
        <v>11</v>
      </c>
    </row>
    <row r="13" spans="1:8" ht="20.100000000000001" customHeight="1" x14ac:dyDescent="0.2">
      <c r="A13" s="212"/>
      <c r="B13" s="214"/>
      <c r="C13" s="204" t="s">
        <v>149</v>
      </c>
      <c r="D13" s="205" t="s">
        <v>153</v>
      </c>
      <c r="E13" s="206"/>
      <c r="F13" s="156"/>
    </row>
    <row r="14" spans="1:8" ht="20.100000000000001" customHeight="1" x14ac:dyDescent="0.2">
      <c r="A14" s="212"/>
      <c r="B14" s="214"/>
      <c r="C14" s="204" t="s">
        <v>150</v>
      </c>
      <c r="D14" s="207" t="s">
        <v>129</v>
      </c>
      <c r="E14" s="206" t="s">
        <v>130</v>
      </c>
      <c r="F14" s="156"/>
    </row>
    <row r="15" spans="1:8" ht="3.75" customHeight="1" x14ac:dyDescent="0.2">
      <c r="A15" s="212"/>
      <c r="B15" s="214"/>
      <c r="C15" s="169"/>
      <c r="D15" s="170"/>
      <c r="E15" s="169"/>
      <c r="F15" s="156"/>
    </row>
    <row r="16" spans="1:8" ht="20.100000000000001" customHeight="1" x14ac:dyDescent="0.2">
      <c r="A16" s="160"/>
      <c r="B16" s="166"/>
      <c r="C16" s="167" t="s">
        <v>20</v>
      </c>
      <c r="D16" s="171"/>
      <c r="E16" s="172"/>
      <c r="F16" s="156"/>
    </row>
    <row r="17" spans="1:6" ht="20.100000000000001" customHeight="1" x14ac:dyDescent="0.2">
      <c r="A17" s="211"/>
      <c r="B17" s="216"/>
      <c r="C17" s="173" t="s">
        <v>115</v>
      </c>
      <c r="D17" s="174" t="s">
        <v>134</v>
      </c>
      <c r="E17" s="174"/>
      <c r="F17" s="156"/>
    </row>
    <row r="18" spans="1:6" ht="20.100000000000001" customHeight="1" x14ac:dyDescent="0.2">
      <c r="A18" s="212"/>
      <c r="B18" s="217"/>
      <c r="C18" s="175" t="s">
        <v>116</v>
      </c>
      <c r="D18" s="176" t="s">
        <v>155</v>
      </c>
      <c r="E18" s="176"/>
      <c r="F18" s="156"/>
    </row>
    <row r="19" spans="1:6" ht="20.100000000000001" customHeight="1" x14ac:dyDescent="0.2">
      <c r="A19" s="212"/>
      <c r="B19" s="217"/>
      <c r="C19" s="175"/>
      <c r="D19" s="177" t="s">
        <v>117</v>
      </c>
      <c r="E19" s="176" t="s">
        <v>118</v>
      </c>
      <c r="F19" s="156"/>
    </row>
    <row r="20" spans="1:6" ht="3.75" customHeight="1" x14ac:dyDescent="0.2">
      <c r="A20" s="212"/>
      <c r="B20" s="217"/>
      <c r="C20" s="178"/>
      <c r="D20" s="178"/>
      <c r="E20" s="178"/>
      <c r="F20" s="156"/>
    </row>
    <row r="21" spans="1:6" ht="20.100000000000001" customHeight="1" x14ac:dyDescent="0.2">
      <c r="A21" s="160"/>
      <c r="B21" s="166"/>
      <c r="C21" s="167" t="s">
        <v>21</v>
      </c>
      <c r="D21" s="172"/>
      <c r="E21" s="172"/>
      <c r="F21" s="156"/>
    </row>
    <row r="22" spans="1:6" ht="20.100000000000001" customHeight="1" x14ac:dyDescent="0.2">
      <c r="A22" s="211"/>
      <c r="B22" s="213"/>
      <c r="C22" s="179" t="s">
        <v>135</v>
      </c>
      <c r="D22" s="180" t="s">
        <v>119</v>
      </c>
      <c r="E22" s="180"/>
      <c r="F22" s="156"/>
    </row>
    <row r="23" spans="1:6" ht="20.100000000000001" customHeight="1" x14ac:dyDescent="0.2">
      <c r="A23" s="212"/>
      <c r="B23" s="214"/>
      <c r="C23" s="181" t="s">
        <v>18</v>
      </c>
      <c r="D23" s="180" t="s">
        <v>120</v>
      </c>
      <c r="E23" s="180"/>
      <c r="F23" s="156"/>
    </row>
    <row r="24" spans="1:6" ht="20.100000000000001" customHeight="1" x14ac:dyDescent="0.2">
      <c r="A24" s="212"/>
      <c r="B24" s="214"/>
      <c r="C24" s="181" t="s">
        <v>19</v>
      </c>
      <c r="D24" s="182" t="s">
        <v>121</v>
      </c>
      <c r="E24" s="180" t="s">
        <v>151</v>
      </c>
      <c r="F24" s="156"/>
    </row>
    <row r="25" spans="1:6" ht="3.75" customHeight="1" x14ac:dyDescent="0.2">
      <c r="A25" s="212"/>
      <c r="B25" s="214"/>
      <c r="C25" s="183"/>
      <c r="D25" s="184"/>
      <c r="E25" s="184"/>
      <c r="F25" s="156"/>
    </row>
    <row r="26" spans="1:6" ht="20.100000000000001" customHeight="1" x14ac:dyDescent="0.2">
      <c r="A26" s="160"/>
      <c r="B26" s="185"/>
      <c r="C26" s="215" t="s">
        <v>22</v>
      </c>
      <c r="D26" s="215"/>
      <c r="E26" s="215"/>
      <c r="F26" s="156"/>
    </row>
    <row r="27" spans="1:6" ht="99.95" customHeight="1" x14ac:dyDescent="0.2">
      <c r="C27" s="152"/>
      <c r="D27" s="152"/>
      <c r="E27" s="152"/>
      <c r="F27" s="156"/>
    </row>
    <row r="28" spans="1:6" s="189" customFormat="1" ht="14.1" customHeight="1" x14ac:dyDescent="0.2">
      <c r="A28" s="186" t="s">
        <v>122</v>
      </c>
      <c r="B28" s="172"/>
      <c r="C28" s="187"/>
      <c r="D28" s="188"/>
      <c r="E28" s="188"/>
      <c r="F28" s="172"/>
    </row>
    <row r="29" spans="1:6" s="189" customFormat="1" ht="14.1" customHeight="1" x14ac:dyDescent="0.2">
      <c r="A29" s="186" t="s">
        <v>123</v>
      </c>
      <c r="B29" s="172"/>
      <c r="C29" s="187"/>
      <c r="D29" s="188"/>
      <c r="E29" s="188"/>
      <c r="F29" s="172"/>
    </row>
    <row r="30" spans="1:6" s="189" customFormat="1" ht="12" customHeight="1" x14ac:dyDescent="0.2">
      <c r="A30" s="172"/>
      <c r="B30" s="172"/>
      <c r="C30" s="187"/>
      <c r="D30" s="188"/>
      <c r="E30" s="188"/>
      <c r="F30" s="172"/>
    </row>
    <row r="31" spans="1:6" s="189" customFormat="1" ht="14.1" customHeight="1" x14ac:dyDescent="0.2">
      <c r="A31" s="186" t="s">
        <v>124</v>
      </c>
      <c r="B31" s="172"/>
      <c r="C31" s="187"/>
      <c r="D31" s="188"/>
      <c r="E31" s="188"/>
      <c r="F31" s="172"/>
    </row>
    <row r="32" spans="1:6" s="189" customFormat="1" ht="14.1" customHeight="1" x14ac:dyDescent="0.2">
      <c r="A32" s="186" t="s">
        <v>125</v>
      </c>
      <c r="B32" s="172"/>
      <c r="C32" s="187"/>
      <c r="D32" s="188"/>
      <c r="E32" s="188"/>
      <c r="F32" s="172"/>
    </row>
    <row r="33" spans="1:6" s="189" customFormat="1" ht="14.1" customHeight="1" x14ac:dyDescent="0.2">
      <c r="A33" s="186"/>
      <c r="B33" s="172"/>
      <c r="C33" s="187"/>
      <c r="D33" s="188"/>
      <c r="E33" s="188"/>
      <c r="F33" s="172"/>
    </row>
    <row r="34" spans="1:6" ht="15.95" customHeight="1" x14ac:dyDescent="0.2">
      <c r="D34" s="152"/>
      <c r="E34" s="152"/>
      <c r="F34" s="156"/>
    </row>
    <row r="35" spans="1:6" ht="20.100000000000001" customHeight="1" x14ac:dyDescent="0.2"/>
    <row r="37" spans="1:6" ht="5.0999999999999996" customHeight="1" x14ac:dyDescent="0.2"/>
    <row r="40" spans="1:6" ht="5.0999999999999996" customHeight="1" x14ac:dyDescent="0.2"/>
    <row r="42" spans="1:6" ht="17.100000000000001" customHeight="1" x14ac:dyDescent="0.2">
      <c r="E42" s="147"/>
      <c r="F42" s="146"/>
    </row>
    <row r="43" spans="1:6" ht="5.0999999999999996" customHeight="1" x14ac:dyDescent="0.2">
      <c r="F43" s="146"/>
    </row>
    <row r="46" spans="1:6" ht="3.75" customHeight="1" x14ac:dyDescent="0.2">
      <c r="F46" s="146"/>
    </row>
  </sheetData>
  <mergeCells count="9">
    <mergeCell ref="A22:A25"/>
    <mergeCell ref="B22:B25"/>
    <mergeCell ref="C26:E26"/>
    <mergeCell ref="A7:A10"/>
    <mergeCell ref="B7:B10"/>
    <mergeCell ref="A12:A15"/>
    <mergeCell ref="B12:B15"/>
    <mergeCell ref="A17:A20"/>
    <mergeCell ref="B17:B20"/>
  </mergeCells>
  <hyperlinks>
    <hyperlink ref="D9" r:id="rId1" xr:uid="{25BD9A57-3C51-41A3-89D0-ACD78901C6A5}"/>
    <hyperlink ref="D19" r:id="rId2" xr:uid="{241620FF-3C8B-4C33-BC30-A4CECBB55DC9}"/>
    <hyperlink ref="D24" r:id="rId3" xr:uid="{C77E650A-ADBD-43F6-90A7-F1E14FC0C34F}"/>
    <hyperlink ref="D14" r:id="rId4" xr:uid="{8D313F79-2F9A-4D1E-AC06-A8CB81DE7AAE}"/>
  </hyperlinks>
  <pageMargins left="0.70866141732283472" right="0.39370078740157483" top="1.9685039370078741" bottom="0.59055118110236227" header="0.51181102362204722" footer="0.27559055118110237"/>
  <pageSetup paperSize="9" scale="80" orientation="portrait" r:id="rId5"/>
  <headerFooter alignWithMargins="0">
    <oddHeader>&amp;L&amp;"Arial,Fett"&amp;8&amp;G</oddHeader>
    <oddFooter>&amp;L&amp;8 01/2025</oddFooter>
  </headerFooter>
  <customProperties>
    <customPr name="EpmWorksheetKeyString_GUID" r:id="rId6"/>
  </customProperties>
  <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3DE77-5829-466E-93FD-6D48B83A1494}">
  <sheetPr codeName="Tabelle3">
    <pageSetUpPr fitToPage="1"/>
  </sheetPr>
  <dimension ref="A1:AF54"/>
  <sheetViews>
    <sheetView zoomScaleNormal="100" zoomScaleSheetLayoutView="160" workbookViewId="0">
      <selection activeCell="I8" sqref="I8:J8"/>
    </sheetView>
  </sheetViews>
  <sheetFormatPr baseColWidth="10" defaultRowHeight="17.100000000000001" customHeight="1" x14ac:dyDescent="0.2"/>
  <cols>
    <col min="1" max="1" width="5.7109375" style="2" customWidth="1"/>
    <col min="2" max="2" width="12.140625" style="2" customWidth="1"/>
    <col min="3" max="3" width="15.7109375" style="2" customWidth="1"/>
    <col min="4" max="4" width="12.85546875" style="2" customWidth="1"/>
    <col min="5" max="6" width="5.7109375" style="2" customWidth="1"/>
    <col min="7" max="7" width="7.28515625" style="2" customWidth="1"/>
    <col min="8" max="8" width="5.7109375" style="2" customWidth="1"/>
    <col min="9" max="9" width="8.5703125" style="2" customWidth="1"/>
    <col min="10" max="10" width="16" style="2" customWidth="1"/>
    <col min="11" max="11" width="0.85546875" style="2" customWidth="1"/>
    <col min="12" max="23" width="11.42578125" style="200"/>
    <col min="24" max="16384" width="11.42578125" style="2"/>
  </cols>
  <sheetData>
    <row r="1" spans="1:11" ht="8.1" customHeight="1" x14ac:dyDescent="0.2">
      <c r="A1" s="3"/>
      <c r="B1" s="4"/>
      <c r="C1" s="4"/>
      <c r="D1" s="3"/>
      <c r="E1" s="4"/>
      <c r="F1" s="4"/>
      <c r="G1" s="4"/>
      <c r="H1" s="4"/>
      <c r="I1" s="4"/>
      <c r="J1" s="4"/>
      <c r="K1" s="5"/>
    </row>
    <row r="2" spans="1:11" ht="60" customHeight="1" x14ac:dyDescent="0.2">
      <c r="A2" s="30" t="s">
        <v>111</v>
      </c>
      <c r="B2" s="18"/>
      <c r="C2" s="18"/>
      <c r="D2" s="27"/>
      <c r="E2" s="18"/>
      <c r="F2" s="18"/>
      <c r="G2" s="18"/>
      <c r="H2" s="18"/>
      <c r="I2" s="18"/>
      <c r="J2" s="18"/>
      <c r="K2" s="8"/>
    </row>
    <row r="3" spans="1:11" ht="8.1" customHeight="1" x14ac:dyDescent="0.2">
      <c r="A3" s="28"/>
      <c r="B3" s="29"/>
      <c r="C3" s="29"/>
      <c r="D3" s="28"/>
      <c r="E3" s="29"/>
      <c r="F3" s="29"/>
      <c r="G3" s="29"/>
      <c r="H3" s="29"/>
      <c r="I3" s="29"/>
      <c r="J3" s="29"/>
      <c r="K3" s="11"/>
    </row>
    <row r="4" spans="1:11" ht="17.100000000000001" customHeight="1" x14ac:dyDescent="0.2">
      <c r="A4" s="18"/>
      <c r="B4" s="7"/>
      <c r="C4" s="18"/>
      <c r="D4" s="18"/>
      <c r="E4" s="18"/>
      <c r="F4" s="18"/>
      <c r="G4" s="18"/>
      <c r="H4" s="73"/>
      <c r="I4" s="73"/>
      <c r="J4" s="73"/>
      <c r="K4" s="4"/>
    </row>
    <row r="5" spans="1:11" ht="17.100000000000001" customHeight="1" x14ac:dyDescent="0.25">
      <c r="A5" s="223" t="s">
        <v>112</v>
      </c>
      <c r="B5" s="223"/>
      <c r="C5" s="223"/>
      <c r="D5" s="223"/>
      <c r="E5" s="223"/>
      <c r="F5" s="223"/>
      <c r="G5" s="223"/>
      <c r="H5" s="7"/>
      <c r="I5" s="7"/>
      <c r="J5" s="7"/>
      <c r="K5" s="7"/>
    </row>
    <row r="6" spans="1:11" ht="6" customHeight="1" x14ac:dyDescent="0.2">
      <c r="A6" s="24"/>
      <c r="B6" s="10"/>
      <c r="C6" s="7"/>
      <c r="D6" s="7"/>
      <c r="E6" s="10"/>
      <c r="F6" s="10"/>
      <c r="G6" s="10"/>
      <c r="H6" s="10"/>
      <c r="I6" s="10"/>
      <c r="J6" s="10"/>
      <c r="K6" s="10"/>
    </row>
    <row r="7" spans="1:11" ht="8.1" customHeight="1" x14ac:dyDescent="0.2">
      <c r="A7" s="6"/>
      <c r="B7" s="7"/>
      <c r="C7" s="4"/>
      <c r="D7" s="4"/>
      <c r="E7" s="4"/>
      <c r="F7" s="7"/>
      <c r="G7" s="7"/>
      <c r="H7" s="7"/>
      <c r="I7" s="7"/>
      <c r="J7" s="7"/>
      <c r="K7" s="8"/>
    </row>
    <row r="8" spans="1:11" ht="20.100000000000001" customHeight="1" x14ac:dyDescent="0.2">
      <c r="A8" s="49"/>
      <c r="B8" s="12" t="s">
        <v>37</v>
      </c>
      <c r="C8" s="7"/>
      <c r="D8" s="7"/>
      <c r="E8" s="50"/>
      <c r="F8" s="236" t="s">
        <v>93</v>
      </c>
      <c r="G8" s="236"/>
      <c r="H8" s="236"/>
      <c r="I8" s="226"/>
      <c r="J8" s="226"/>
      <c r="K8" s="8"/>
    </row>
    <row r="9" spans="1:11" ht="20.100000000000001" customHeight="1" x14ac:dyDescent="0.2">
      <c r="A9" s="49"/>
      <c r="B9" s="12" t="s">
        <v>38</v>
      </c>
      <c r="C9" s="7"/>
      <c r="D9" s="7"/>
      <c r="E9" s="230" t="s">
        <v>92</v>
      </c>
      <c r="F9" s="230"/>
      <c r="G9" s="230"/>
      <c r="H9" s="230"/>
      <c r="I9" s="138"/>
      <c r="J9" s="13"/>
      <c r="K9" s="8"/>
    </row>
    <row r="10" spans="1:11" ht="6" customHeight="1" x14ac:dyDescent="0.2">
      <c r="A10" s="83"/>
      <c r="B10" s="12"/>
      <c r="C10" s="7"/>
      <c r="D10" s="7"/>
      <c r="E10" s="81"/>
      <c r="F10" s="81"/>
      <c r="G10" s="81"/>
      <c r="H10" s="13"/>
      <c r="I10" s="13"/>
      <c r="J10" s="13"/>
      <c r="K10" s="8"/>
    </row>
    <row r="11" spans="1:11" ht="20.100000000000001" customHeight="1" x14ac:dyDescent="0.2">
      <c r="A11" s="49"/>
      <c r="B11" s="139" t="s">
        <v>47</v>
      </c>
      <c r="C11" s="139" t="s">
        <v>90</v>
      </c>
      <c r="D11" s="140" t="s">
        <v>48</v>
      </c>
      <c r="E11" s="141"/>
      <c r="F11" s="141"/>
      <c r="G11" s="235" t="s">
        <v>91</v>
      </c>
      <c r="H11" s="235"/>
      <c r="I11" s="142" t="s">
        <v>49</v>
      </c>
      <c r="J11" s="143"/>
      <c r="K11" s="8"/>
    </row>
    <row r="12" spans="1:11" ht="8.1" customHeight="1" x14ac:dyDescent="0.2">
      <c r="A12" s="9"/>
      <c r="B12" s="23"/>
      <c r="C12" s="10"/>
      <c r="D12" s="10"/>
      <c r="E12" s="10"/>
      <c r="F12" s="23"/>
      <c r="G12" s="10"/>
      <c r="H12" s="10"/>
      <c r="I12" s="10"/>
      <c r="J12" s="10"/>
      <c r="K12" s="11"/>
    </row>
    <row r="14" spans="1:11" ht="17.100000000000001" customHeight="1" x14ac:dyDescent="0.25">
      <c r="A14" s="223" t="s">
        <v>7</v>
      </c>
      <c r="B14" s="223"/>
      <c r="C14" s="223"/>
      <c r="D14" s="223"/>
    </row>
    <row r="15" spans="1:11" ht="24" customHeight="1" x14ac:dyDescent="0.2">
      <c r="A15" s="25" t="s">
        <v>6</v>
      </c>
      <c r="K15" s="7"/>
    </row>
    <row r="16" spans="1:11" ht="8.1" customHeight="1" x14ac:dyDescent="0.2">
      <c r="A16" s="78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2" ht="17.100000000000001" customHeight="1" x14ac:dyDescent="0.2">
      <c r="A17" s="14" t="s">
        <v>8</v>
      </c>
      <c r="B17" s="7"/>
      <c r="C17" s="234"/>
      <c r="D17" s="234"/>
      <c r="E17" s="234"/>
      <c r="F17" s="234"/>
      <c r="G17" s="234"/>
      <c r="H17" s="234"/>
      <c r="I17" s="234"/>
      <c r="J17" s="234"/>
      <c r="K17" s="8"/>
    </row>
    <row r="18" spans="1:12" ht="17.100000000000001" customHeight="1" x14ac:dyDescent="0.2">
      <c r="A18" s="6" t="s">
        <v>131</v>
      </c>
      <c r="B18" s="7"/>
      <c r="C18" s="193"/>
      <c r="D18" s="193"/>
      <c r="E18" s="190" t="s">
        <v>132</v>
      </c>
      <c r="F18" s="194"/>
      <c r="G18" s="194"/>
      <c r="H18" s="190"/>
      <c r="I18" s="190"/>
      <c r="J18" s="190"/>
      <c r="K18" s="8"/>
    </row>
    <row r="19" spans="1:12" ht="17.100000000000001" customHeight="1" x14ac:dyDescent="0.2">
      <c r="A19" s="6" t="s">
        <v>3</v>
      </c>
      <c r="B19" s="7"/>
      <c r="C19" s="234"/>
      <c r="D19" s="234"/>
      <c r="E19" s="218"/>
      <c r="F19" s="218"/>
      <c r="G19" s="233" t="s">
        <v>59</v>
      </c>
      <c r="H19" s="233"/>
      <c r="I19" s="218"/>
      <c r="J19" s="218"/>
      <c r="K19" s="8"/>
    </row>
    <row r="20" spans="1:12" ht="17.100000000000001" customHeight="1" x14ac:dyDescent="0.2">
      <c r="A20" s="6" t="s">
        <v>4</v>
      </c>
      <c r="B20" s="7"/>
      <c r="C20" s="218"/>
      <c r="D20" s="218"/>
      <c r="E20" s="218"/>
      <c r="F20" s="218"/>
      <c r="G20" s="230" t="s">
        <v>60</v>
      </c>
      <c r="H20" s="230"/>
      <c r="I20" s="218"/>
      <c r="J20" s="218"/>
      <c r="K20" s="8"/>
    </row>
    <row r="21" spans="1:12" ht="17.100000000000001" customHeight="1" x14ac:dyDescent="0.2">
      <c r="A21" s="6" t="s">
        <v>5</v>
      </c>
      <c r="B21" s="7"/>
      <c r="C21" s="218"/>
      <c r="D21" s="218"/>
      <c r="E21" s="218"/>
      <c r="F21" s="218"/>
      <c r="G21" s="231" t="s">
        <v>61</v>
      </c>
      <c r="H21" s="231"/>
      <c r="I21" s="218"/>
      <c r="J21" s="218"/>
      <c r="K21" s="8"/>
    </row>
    <row r="22" spans="1:12" ht="24.75" customHeight="1" x14ac:dyDescent="0.2">
      <c r="A22" s="14" t="s">
        <v>9</v>
      </c>
      <c r="B22" s="7"/>
      <c r="C22" s="234"/>
      <c r="D22" s="234"/>
      <c r="E22" s="234"/>
      <c r="F22" s="234"/>
      <c r="G22" s="234"/>
      <c r="H22" s="234"/>
      <c r="I22" s="234"/>
      <c r="J22" s="234"/>
      <c r="K22" s="8"/>
    </row>
    <row r="23" spans="1:12" ht="17.100000000000001" customHeight="1" x14ac:dyDescent="0.2">
      <c r="A23" s="6" t="s">
        <v>23</v>
      </c>
      <c r="B23" s="7"/>
      <c r="C23" s="218"/>
      <c r="D23" s="218"/>
      <c r="E23" s="218"/>
      <c r="F23" s="218"/>
      <c r="G23" s="233" t="s">
        <v>63</v>
      </c>
      <c r="H23" s="233"/>
      <c r="I23" s="218"/>
      <c r="J23" s="218"/>
      <c r="K23" s="8"/>
    </row>
    <row r="24" spans="1:12" ht="17.100000000000001" customHeight="1" x14ac:dyDescent="0.2">
      <c r="A24" s="6"/>
      <c r="B24" s="7"/>
      <c r="C24" s="218"/>
      <c r="D24" s="218"/>
      <c r="E24" s="218"/>
      <c r="F24" s="218"/>
      <c r="G24" s="230" t="s">
        <v>64</v>
      </c>
      <c r="H24" s="230"/>
      <c r="I24" s="218"/>
      <c r="J24" s="218"/>
      <c r="K24" s="8"/>
    </row>
    <row r="25" spans="1:12" ht="17.100000000000001" customHeight="1" x14ac:dyDescent="0.2">
      <c r="A25" s="6" t="s">
        <v>5</v>
      </c>
      <c r="B25" s="7"/>
      <c r="C25" s="218"/>
      <c r="D25" s="218"/>
      <c r="E25" s="218"/>
      <c r="F25" s="218"/>
      <c r="G25" s="231" t="s">
        <v>62</v>
      </c>
      <c r="H25" s="231"/>
      <c r="I25" s="218"/>
      <c r="J25" s="218"/>
      <c r="K25" s="8"/>
    </row>
    <row r="26" spans="1:12" ht="8.1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</row>
    <row r="27" spans="1:12" ht="6" customHeight="1" x14ac:dyDescent="0.2"/>
    <row r="28" spans="1:12" ht="24" customHeight="1" x14ac:dyDescent="0.2">
      <c r="A28" s="232" t="s">
        <v>24</v>
      </c>
      <c r="B28" s="232"/>
      <c r="C28" s="10"/>
      <c r="D28" s="10"/>
      <c r="E28" s="10"/>
      <c r="F28" s="10"/>
      <c r="G28" s="10"/>
      <c r="H28" s="10"/>
      <c r="I28" s="10"/>
      <c r="J28" s="10"/>
      <c r="K28" s="10"/>
    </row>
    <row r="29" spans="1:12" ht="8.1" customHeight="1" x14ac:dyDescent="0.2">
      <c r="A29" s="79"/>
      <c r="B29" s="80"/>
      <c r="C29" s="4"/>
      <c r="D29" s="4"/>
      <c r="E29" s="4"/>
      <c r="F29" s="4"/>
      <c r="G29" s="4"/>
      <c r="H29" s="4"/>
      <c r="I29" s="4"/>
      <c r="J29" s="4"/>
      <c r="K29" s="5"/>
    </row>
    <row r="30" spans="1:12" ht="17.100000000000001" customHeight="1" x14ac:dyDescent="0.2">
      <c r="A30" s="221" t="s">
        <v>110</v>
      </c>
      <c r="B30" s="222"/>
      <c r="C30" s="226"/>
      <c r="D30" s="226"/>
      <c r="E30" s="7"/>
      <c r="F30" s="7"/>
      <c r="G30" s="7"/>
      <c r="H30" s="7"/>
      <c r="I30" s="7"/>
      <c r="J30" s="7"/>
      <c r="K30" s="8"/>
    </row>
    <row r="31" spans="1:12" ht="6" customHeight="1" x14ac:dyDescent="0.2">
      <c r="A31" s="6"/>
      <c r="B31" s="7"/>
      <c r="C31" s="7"/>
      <c r="D31" s="7"/>
      <c r="E31" s="7"/>
      <c r="F31" s="7"/>
      <c r="G31" s="7"/>
      <c r="H31" s="7"/>
      <c r="I31" s="7"/>
      <c r="J31" s="7"/>
      <c r="K31" s="8"/>
    </row>
    <row r="32" spans="1:12" ht="20.100000000000001" customHeight="1" x14ac:dyDescent="0.2">
      <c r="A32" s="195" t="s">
        <v>109</v>
      </c>
      <c r="B32" s="7"/>
      <c r="C32" s="197" t="s">
        <v>133</v>
      </c>
      <c r="D32" s="197"/>
      <c r="E32" s="197"/>
      <c r="F32" s="197"/>
      <c r="G32" s="197"/>
      <c r="H32" s="197"/>
      <c r="I32" s="197"/>
      <c r="J32" s="197"/>
      <c r="K32" s="8"/>
      <c r="L32" s="210"/>
    </row>
    <row r="33" spans="1:32" ht="20.100000000000001" customHeight="1" x14ac:dyDescent="0.2">
      <c r="A33" s="195"/>
      <c r="B33" s="7"/>
      <c r="C33" s="196" t="s">
        <v>138</v>
      </c>
      <c r="D33" s="196"/>
      <c r="E33" s="196"/>
      <c r="F33" s="196"/>
      <c r="G33" s="196"/>
      <c r="H33" s="196"/>
      <c r="I33" s="196"/>
      <c r="J33" s="50"/>
      <c r="K33" s="8"/>
    </row>
    <row r="34" spans="1:32" ht="20.100000000000001" customHeight="1" x14ac:dyDescent="0.25">
      <c r="A34" s="114" t="s">
        <v>108</v>
      </c>
      <c r="B34" s="123"/>
      <c r="C34" s="123"/>
      <c r="D34" s="123"/>
      <c r="E34" s="123"/>
      <c r="F34" s="81"/>
      <c r="G34" s="50"/>
      <c r="H34" s="50" t="s">
        <v>39</v>
      </c>
      <c r="I34" s="50"/>
      <c r="J34" s="50" t="s">
        <v>50</v>
      </c>
      <c r="K34" s="8"/>
    </row>
    <row r="35" spans="1:32" ht="8.1" customHeight="1" x14ac:dyDescent="0.2">
      <c r="A35" s="118"/>
      <c r="B35" s="119"/>
      <c r="C35" s="119"/>
      <c r="D35" s="119"/>
      <c r="E35" s="119"/>
      <c r="F35" s="26"/>
      <c r="G35" s="10"/>
      <c r="H35" s="10"/>
      <c r="I35" s="10"/>
      <c r="J35" s="10"/>
      <c r="K35" s="11"/>
    </row>
    <row r="37" spans="1:32" ht="17.100000000000001" customHeight="1" x14ac:dyDescent="0.25">
      <c r="A37" s="223" t="s">
        <v>51</v>
      </c>
      <c r="B37" s="223"/>
      <c r="C37" s="223"/>
      <c r="D37" s="223"/>
    </row>
    <row r="38" spans="1:32" ht="6" customHeight="1" x14ac:dyDescent="0.2"/>
    <row r="39" spans="1:32" ht="6" customHeight="1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5"/>
    </row>
    <row r="40" spans="1:32" ht="17.100000000000001" customHeight="1" x14ac:dyDescent="0.2">
      <c r="A40" s="221" t="s">
        <v>40</v>
      </c>
      <c r="B40" s="222"/>
      <c r="C40" s="226"/>
      <c r="D40" s="226"/>
      <c r="E40" s="226"/>
      <c r="F40" s="226"/>
      <c r="G40" s="227"/>
      <c r="H40" s="227"/>
      <c r="I40" s="226"/>
      <c r="J40" s="226"/>
      <c r="K40" s="8"/>
      <c r="X40" s="200"/>
      <c r="Y40" s="200"/>
      <c r="Z40" s="200"/>
      <c r="AA40" s="200"/>
      <c r="AB40" s="200"/>
      <c r="AC40" s="200"/>
    </row>
    <row r="41" spans="1:32" ht="17.100000000000001" customHeight="1" x14ac:dyDescent="0.2">
      <c r="A41" s="6" t="s">
        <v>137</v>
      </c>
      <c r="B41" s="7"/>
      <c r="C41" s="4"/>
      <c r="D41" s="228"/>
      <c r="E41" s="228"/>
      <c r="F41" s="228"/>
      <c r="G41" s="220" t="s">
        <v>58</v>
      </c>
      <c r="H41" s="220"/>
      <c r="I41" s="218"/>
      <c r="J41" s="218"/>
      <c r="K41" s="8"/>
      <c r="X41" s="200"/>
      <c r="Y41" s="200"/>
      <c r="Z41" s="200"/>
      <c r="AA41" s="200"/>
      <c r="AB41" s="200"/>
      <c r="AC41" s="200"/>
    </row>
    <row r="42" spans="1:32" ht="17.100000000000001" customHeight="1" x14ac:dyDescent="0.2">
      <c r="A42" s="221" t="s">
        <v>172</v>
      </c>
      <c r="B42" s="222"/>
      <c r="C42" s="222"/>
      <c r="D42" s="234" t="s">
        <v>140</v>
      </c>
      <c r="E42" s="234"/>
      <c r="F42" s="234"/>
      <c r="G42" s="234"/>
      <c r="H42" s="234"/>
      <c r="I42" s="234"/>
      <c r="J42" s="234"/>
      <c r="K42" s="8"/>
      <c r="M42" s="201" t="s">
        <v>140</v>
      </c>
      <c r="N42" s="202" t="s">
        <v>168</v>
      </c>
      <c r="O42" s="202" t="s">
        <v>170</v>
      </c>
      <c r="P42" s="202" t="s">
        <v>154</v>
      </c>
      <c r="Q42" s="202" t="s">
        <v>171</v>
      </c>
      <c r="R42" s="202" t="s">
        <v>156</v>
      </c>
      <c r="S42" s="202" t="s">
        <v>157</v>
      </c>
      <c r="T42" s="202" t="s">
        <v>158</v>
      </c>
      <c r="U42" s="202" t="s">
        <v>159</v>
      </c>
      <c r="V42" s="202" t="s">
        <v>160</v>
      </c>
      <c r="W42" s="202" t="s">
        <v>161</v>
      </c>
      <c r="X42" s="202" t="s">
        <v>162</v>
      </c>
      <c r="Y42" s="202" t="s">
        <v>163</v>
      </c>
      <c r="Z42" s="209" t="s">
        <v>164</v>
      </c>
      <c r="AA42" s="209" t="s">
        <v>165</v>
      </c>
      <c r="AB42" s="209" t="s">
        <v>166</v>
      </c>
      <c r="AC42" s="202" t="s">
        <v>167</v>
      </c>
      <c r="AD42" s="208"/>
      <c r="AE42" s="198"/>
      <c r="AF42" s="199"/>
    </row>
    <row r="43" spans="1:32" ht="17.100000000000001" customHeight="1" x14ac:dyDescent="0.2">
      <c r="A43" s="221" t="s">
        <v>139</v>
      </c>
      <c r="B43" s="222"/>
      <c r="C43" s="222"/>
      <c r="D43" s="218" t="s">
        <v>140</v>
      </c>
      <c r="E43" s="218"/>
      <c r="F43" s="218"/>
      <c r="G43" s="218"/>
      <c r="H43" s="218"/>
      <c r="I43" s="218"/>
      <c r="J43" s="218"/>
      <c r="K43" s="8"/>
      <c r="M43" s="201" t="s">
        <v>140</v>
      </c>
      <c r="N43" s="202" t="s">
        <v>144</v>
      </c>
      <c r="O43" s="203" t="s">
        <v>173</v>
      </c>
      <c r="P43" s="202" t="s">
        <v>141</v>
      </c>
      <c r="Q43" s="202" t="s">
        <v>142</v>
      </c>
      <c r="R43" s="202" t="s">
        <v>143</v>
      </c>
      <c r="S43" s="202"/>
      <c r="T43" s="202"/>
      <c r="U43" s="202"/>
      <c r="V43" s="202"/>
      <c r="W43" s="202"/>
      <c r="X43" s="202"/>
      <c r="Y43" s="202"/>
      <c r="Z43" s="203"/>
      <c r="AA43" s="200"/>
      <c r="AB43" s="200"/>
      <c r="AC43" s="200"/>
    </row>
    <row r="44" spans="1:32" ht="6" customHeight="1" x14ac:dyDescent="0.2">
      <c r="A44" s="6"/>
      <c r="B44" s="7"/>
      <c r="C44" s="7"/>
      <c r="D44" s="7"/>
      <c r="E44" s="7"/>
      <c r="F44" s="7"/>
      <c r="G44" s="7"/>
      <c r="H44" s="7"/>
      <c r="I44" s="7"/>
      <c r="J44" s="7"/>
      <c r="K44" s="8"/>
      <c r="X44" s="200"/>
      <c r="Y44" s="200"/>
      <c r="Z44" s="200"/>
      <c r="AA44" s="200"/>
      <c r="AB44" s="200"/>
      <c r="AC44" s="200"/>
    </row>
    <row r="45" spans="1:32" ht="17.100000000000001" customHeight="1" x14ac:dyDescent="0.2">
      <c r="A45" s="224" t="s">
        <v>52</v>
      </c>
      <c r="B45" s="225"/>
      <c r="C45" s="7"/>
      <c r="D45" s="7"/>
      <c r="E45" s="7"/>
      <c r="F45" s="7"/>
      <c r="G45" s="7"/>
      <c r="H45" s="7"/>
      <c r="I45" s="7"/>
      <c r="J45" s="7"/>
      <c r="K45" s="8"/>
      <c r="X45" s="200"/>
      <c r="Y45" s="200"/>
      <c r="Z45" s="200"/>
      <c r="AA45" s="200"/>
      <c r="AB45" s="200"/>
      <c r="AC45" s="200"/>
    </row>
    <row r="46" spans="1:32" ht="17.100000000000001" customHeight="1" x14ac:dyDescent="0.2">
      <c r="A46" s="6" t="s">
        <v>53</v>
      </c>
      <c r="B46" s="7"/>
      <c r="C46" s="218"/>
      <c r="D46" s="218"/>
      <c r="E46" s="218"/>
      <c r="F46" s="218"/>
      <c r="G46" s="220" t="s">
        <v>89</v>
      </c>
      <c r="H46" s="220"/>
      <c r="I46" s="218"/>
      <c r="J46" s="218"/>
      <c r="K46" s="8"/>
      <c r="X46" s="200"/>
      <c r="Y46" s="200"/>
      <c r="Z46" s="200"/>
      <c r="AA46" s="200"/>
      <c r="AB46" s="200"/>
      <c r="AC46" s="200"/>
    </row>
    <row r="47" spans="1:32" ht="17.100000000000001" customHeight="1" x14ac:dyDescent="0.2">
      <c r="A47" s="6"/>
      <c r="B47" s="7"/>
      <c r="C47" s="218"/>
      <c r="D47" s="218"/>
      <c r="E47" s="218"/>
      <c r="F47" s="218"/>
      <c r="G47" s="219" t="s">
        <v>87</v>
      </c>
      <c r="H47" s="219"/>
      <c r="I47" s="218"/>
      <c r="J47" s="218"/>
      <c r="K47" s="8"/>
    </row>
    <row r="48" spans="1:32" ht="17.100000000000001" customHeight="1" x14ac:dyDescent="0.2">
      <c r="A48" s="6"/>
      <c r="B48" s="7"/>
      <c r="C48" s="229"/>
      <c r="D48" s="229"/>
      <c r="E48" s="229"/>
      <c r="F48" s="229"/>
      <c r="G48" s="220" t="s">
        <v>88</v>
      </c>
      <c r="H48" s="220"/>
      <c r="I48" s="229"/>
      <c r="J48" s="229"/>
      <c r="K48" s="8"/>
    </row>
    <row r="49" spans="1:11" ht="6" customHeight="1" x14ac:dyDescent="0.2">
      <c r="A49" s="6"/>
      <c r="B49" s="7"/>
      <c r="C49" s="7"/>
      <c r="D49" s="7"/>
      <c r="E49" s="7"/>
      <c r="F49" s="7"/>
      <c r="G49" s="7"/>
      <c r="H49" s="7"/>
      <c r="I49" s="7"/>
      <c r="J49" s="7"/>
      <c r="K49" s="8"/>
    </row>
    <row r="50" spans="1:11" ht="17.100000000000001" customHeight="1" x14ac:dyDescent="0.2">
      <c r="A50" s="224" t="s">
        <v>54</v>
      </c>
      <c r="B50" s="225"/>
      <c r="C50" s="225"/>
      <c r="D50" s="225"/>
      <c r="E50" s="225"/>
      <c r="F50" s="225"/>
      <c r="G50" s="225"/>
      <c r="H50" s="7"/>
      <c r="I50" s="7"/>
      <c r="J50" s="7"/>
      <c r="K50" s="8"/>
    </row>
    <row r="51" spans="1:11" ht="17.100000000000001" customHeight="1" x14ac:dyDescent="0.2">
      <c r="A51" s="6" t="s">
        <v>41</v>
      </c>
      <c r="B51" s="7"/>
      <c r="C51" s="7"/>
      <c r="D51" s="72"/>
      <c r="E51" s="7"/>
      <c r="F51" s="7"/>
      <c r="G51" s="7"/>
      <c r="H51" s="7"/>
      <c r="I51" s="7"/>
      <c r="J51" s="7"/>
      <c r="K51" s="8"/>
    </row>
    <row r="52" spans="1:11" ht="18" customHeight="1" x14ac:dyDescent="0.2">
      <c r="A52" s="49"/>
      <c r="B52" s="50" t="s">
        <v>56</v>
      </c>
      <c r="C52" s="50"/>
      <c r="D52" s="50"/>
      <c r="E52" s="50"/>
      <c r="F52" s="50" t="s">
        <v>55</v>
      </c>
      <c r="G52" s="143"/>
      <c r="H52" s="50"/>
      <c r="I52" s="50"/>
      <c r="J52" s="144"/>
      <c r="K52" s="8"/>
    </row>
    <row r="53" spans="1:11" ht="18" customHeight="1" x14ac:dyDescent="0.2">
      <c r="A53" s="49"/>
      <c r="B53" s="50" t="s">
        <v>86</v>
      </c>
      <c r="C53" s="50"/>
      <c r="D53" s="50"/>
      <c r="E53" s="50"/>
      <c r="F53" s="50" t="s">
        <v>57</v>
      </c>
      <c r="G53" s="50"/>
      <c r="H53" s="50"/>
      <c r="I53" s="50"/>
      <c r="J53" s="145"/>
      <c r="K53" s="8"/>
    </row>
    <row r="54" spans="1:11" ht="6" customHeight="1" x14ac:dyDescent="0.2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1"/>
    </row>
  </sheetData>
  <sheetProtection sheet="1"/>
  <mergeCells count="50">
    <mergeCell ref="A42:C42"/>
    <mergeCell ref="A43:C43"/>
    <mergeCell ref="D43:J43"/>
    <mergeCell ref="A5:G5"/>
    <mergeCell ref="F8:H8"/>
    <mergeCell ref="E9:H9"/>
    <mergeCell ref="I21:J21"/>
    <mergeCell ref="I23:J23"/>
    <mergeCell ref="I19:J19"/>
    <mergeCell ref="G19:H19"/>
    <mergeCell ref="G23:H23"/>
    <mergeCell ref="D42:J42"/>
    <mergeCell ref="C24:F24"/>
    <mergeCell ref="C25:F25"/>
    <mergeCell ref="G11:H11"/>
    <mergeCell ref="C17:J17"/>
    <mergeCell ref="C19:F19"/>
    <mergeCell ref="C20:F20"/>
    <mergeCell ref="C21:F21"/>
    <mergeCell ref="C22:J22"/>
    <mergeCell ref="C23:F23"/>
    <mergeCell ref="I20:J20"/>
    <mergeCell ref="A28:B28"/>
    <mergeCell ref="I48:J48"/>
    <mergeCell ref="A50:G50"/>
    <mergeCell ref="I25:J25"/>
    <mergeCell ref="I24:J24"/>
    <mergeCell ref="G24:H24"/>
    <mergeCell ref="G25:H25"/>
    <mergeCell ref="C30:D30"/>
    <mergeCell ref="C47:F47"/>
    <mergeCell ref="G48:H48"/>
    <mergeCell ref="D41:F41"/>
    <mergeCell ref="I8:J8"/>
    <mergeCell ref="C48:F48"/>
    <mergeCell ref="I47:J47"/>
    <mergeCell ref="A14:D14"/>
    <mergeCell ref="G20:H20"/>
    <mergeCell ref="G21:H21"/>
    <mergeCell ref="A30:B30"/>
    <mergeCell ref="I46:J46"/>
    <mergeCell ref="G47:H47"/>
    <mergeCell ref="G41:H41"/>
    <mergeCell ref="A40:B40"/>
    <mergeCell ref="G46:H46"/>
    <mergeCell ref="A37:D37"/>
    <mergeCell ref="C46:F46"/>
    <mergeCell ref="A45:B45"/>
    <mergeCell ref="C40:J40"/>
    <mergeCell ref="I41:J41"/>
  </mergeCells>
  <phoneticPr fontId="0" type="noConversion"/>
  <dataValidations count="2">
    <dataValidation type="list" allowBlank="1" showInputMessage="1" showErrorMessage="1" sqref="D42:J42" xr:uid="{6E1DFE2D-C5BD-41D4-94BA-BD34224CE95A}">
      <formula1>$M$42:$AC$42</formula1>
    </dataValidation>
    <dataValidation type="list" allowBlank="1" showInputMessage="1" showErrorMessage="1" sqref="D43:J43" xr:uid="{29E4BB56-5F3F-487D-82E7-47AB4F3E1D0F}">
      <formula1>$M$43:$R$43</formula1>
    </dataValidation>
  </dataValidations>
  <printOptions horizontalCentered="1"/>
  <pageMargins left="0.47244094488188981" right="0.39370078740157483" top="0.78740157480314965" bottom="0.59055118110236227" header="0.31496062992125984" footer="0.31496062992125984"/>
  <pageSetup paperSize="9" scale="92" orientation="portrait" r:id="rId1"/>
  <headerFooter alignWithMargins="0">
    <oddHeader>&amp;L&amp;"Arial,Fett"BWO | wohnbaugenossenschaften schweiz | WOHNEN SCHWEIZ | hbg&amp;R&amp;"Arial,Fett"Vorabklärung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Check Box 65">
              <controlPr defaultSize="0" autoFill="0" autoLine="0" autoPict="0">
                <anchor moveWithCells="1">
                  <from>
                    <xdr:col>0</xdr:col>
                    <xdr:colOff>76200</xdr:colOff>
                    <xdr:row>7</xdr:row>
                    <xdr:rowOff>9525</xdr:rowOff>
                  </from>
                  <to>
                    <xdr:col>1</xdr:col>
                    <xdr:colOff>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Check Box 66">
              <controlPr defaultSize="0" autoFill="0" autoLine="0" autoPict="0">
                <anchor moveWithCells="1">
                  <from>
                    <xdr:col>0</xdr:col>
                    <xdr:colOff>76200</xdr:colOff>
                    <xdr:row>8</xdr:row>
                    <xdr:rowOff>9525</xdr:rowOff>
                  </from>
                  <to>
                    <xdr:col>1</xdr:col>
                    <xdr:colOff>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" name="Check Box 67">
              <controlPr defaultSize="0" autoFill="0" autoLine="0" autoPict="0">
                <anchor moveWithCells="1">
                  <from>
                    <xdr:col>4</xdr:col>
                    <xdr:colOff>76200</xdr:colOff>
                    <xdr:row>7</xdr:row>
                    <xdr:rowOff>0</xdr:rowOff>
                  </from>
                  <to>
                    <xdr:col>5</xdr:col>
                    <xdr:colOff>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" name="Check Box 77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57150</xdr:rowOff>
                  </from>
                  <to>
                    <xdr:col>2</xdr:col>
                    <xdr:colOff>304800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6</xdr:col>
                    <xdr:colOff>219075</xdr:colOff>
                    <xdr:row>31</xdr:row>
                    <xdr:rowOff>57150</xdr:rowOff>
                  </from>
                  <to>
                    <xdr:col>7</xdr:col>
                    <xdr:colOff>38100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9" name="Check Box 82">
              <controlPr defaultSize="0" autoFill="0" autoLine="0" autoPict="0">
                <anchor moveWithCells="1">
                  <from>
                    <xdr:col>6</xdr:col>
                    <xdr:colOff>219075</xdr:colOff>
                    <xdr:row>33</xdr:row>
                    <xdr:rowOff>57150</xdr:rowOff>
                  </from>
                  <to>
                    <xdr:col>7</xdr:col>
                    <xdr:colOff>38100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0" name="Check Box 83">
              <controlPr defaultSize="0" autoFill="0" autoLine="0" autoPict="0">
                <anchor moveWithCells="1">
                  <from>
                    <xdr:col>8</xdr:col>
                    <xdr:colOff>361950</xdr:colOff>
                    <xdr:row>33</xdr:row>
                    <xdr:rowOff>66675</xdr:rowOff>
                  </from>
                  <to>
                    <xdr:col>9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" name="Check Box 90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9525</xdr:rowOff>
                  </from>
                  <to>
                    <xdr:col>1</xdr:col>
                    <xdr:colOff>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2" name="Check Box 91">
              <controlPr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9525</xdr:rowOff>
                  </from>
                  <to>
                    <xdr:col>2</xdr:col>
                    <xdr:colOff>323850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3" name="Check Box 97">
              <controlPr defaultSize="0" autoFill="0" autoLine="0" autoPict="0">
                <anchor moveWithCells="1">
                  <from>
                    <xdr:col>2</xdr:col>
                    <xdr:colOff>933450</xdr:colOff>
                    <xdr:row>10</xdr:row>
                    <xdr:rowOff>9525</xdr:rowOff>
                  </from>
                  <to>
                    <xdr:col>3</xdr:col>
                    <xdr:colOff>190500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4" name="Check Box 98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9525</xdr:rowOff>
                  </from>
                  <to>
                    <xdr:col>6</xdr:col>
                    <xdr:colOff>238125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5" name="Check Box 99">
              <controlPr defaultSize="0" autoFill="0" autoLine="0" autoPict="0">
                <anchor moveWithCells="1">
                  <from>
                    <xdr:col>7</xdr:col>
                    <xdr:colOff>247650</xdr:colOff>
                    <xdr:row>10</xdr:row>
                    <xdr:rowOff>9525</xdr:rowOff>
                  </from>
                  <to>
                    <xdr:col>8</xdr:col>
                    <xdr:colOff>171450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6" name="Check Box 100">
              <controlPr defaultSize="0" autoFill="0" autoLine="0" autoPict="0">
                <anchor moveWithCells="1">
                  <from>
                    <xdr:col>0</xdr:col>
                    <xdr:colOff>76200</xdr:colOff>
                    <xdr:row>51</xdr:row>
                    <xdr:rowOff>28575</xdr:rowOff>
                  </from>
                  <to>
                    <xdr:col>1</xdr:col>
                    <xdr:colOff>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7" name="Check Box 102">
              <controlPr defaultSize="0" autoFill="0" autoLine="0" autoPict="0">
                <anchor moveWithCells="1">
                  <from>
                    <xdr:col>2</xdr:col>
                    <xdr:colOff>561975</xdr:colOff>
                    <xdr:row>51</xdr:row>
                    <xdr:rowOff>28575</xdr:rowOff>
                  </from>
                  <to>
                    <xdr:col>2</xdr:col>
                    <xdr:colOff>866775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8" name="Check Box 105">
              <controlPr defaultSize="0" autoFill="0" autoLine="0" autoPict="0">
                <anchor moveWithCells="1">
                  <from>
                    <xdr:col>4</xdr:col>
                    <xdr:colOff>295275</xdr:colOff>
                    <xdr:row>51</xdr:row>
                    <xdr:rowOff>28575</xdr:rowOff>
                  </from>
                  <to>
                    <xdr:col>5</xdr:col>
                    <xdr:colOff>219075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9" name="Check Box 121">
              <controlPr defaultSize="0" autoFill="0" autoLine="0" autoPict="0">
                <anchor moveWithCells="1">
                  <from>
                    <xdr:col>0</xdr:col>
                    <xdr:colOff>76200</xdr:colOff>
                    <xdr:row>52</xdr:row>
                    <xdr:rowOff>28575</xdr:rowOff>
                  </from>
                  <to>
                    <xdr:col>1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0" name="Check Box 122">
              <controlPr defaultSize="0" autoFill="0" autoLine="0" autoPict="0">
                <anchor moveWithCells="1">
                  <from>
                    <xdr:col>2</xdr:col>
                    <xdr:colOff>561975</xdr:colOff>
                    <xdr:row>52</xdr:row>
                    <xdr:rowOff>28575</xdr:rowOff>
                  </from>
                  <to>
                    <xdr:col>2</xdr:col>
                    <xdr:colOff>866775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1" name="Check Box 123">
              <controlPr defaultSize="0" autoFill="0" autoLine="0" autoPict="0">
                <anchor moveWithCells="1">
                  <from>
                    <xdr:col>4</xdr:col>
                    <xdr:colOff>295275</xdr:colOff>
                    <xdr:row>52</xdr:row>
                    <xdr:rowOff>28575</xdr:rowOff>
                  </from>
                  <to>
                    <xdr:col>5</xdr:col>
                    <xdr:colOff>219075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2" name="Check Box 128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66675</xdr:rowOff>
                  </from>
                  <to>
                    <xdr:col>2</xdr:col>
                    <xdr:colOff>304800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3" name="Check Box 129">
              <controlPr defaultSize="0" autoFill="0" autoLine="0" autoPict="0">
                <anchor moveWithCells="1">
                  <from>
                    <xdr:col>2</xdr:col>
                    <xdr:colOff>9525</xdr:colOff>
                    <xdr:row>32</xdr:row>
                    <xdr:rowOff>19050</xdr:rowOff>
                  </from>
                  <to>
                    <xdr:col>2</xdr:col>
                    <xdr:colOff>323850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4" name="Check Box 131">
              <controlPr defaultSize="0" autoFill="0" autoLine="0" autoPict="0">
                <anchor moveWithCells="1">
                  <from>
                    <xdr:col>6</xdr:col>
                    <xdr:colOff>219075</xdr:colOff>
                    <xdr:row>32</xdr:row>
                    <xdr:rowOff>28575</xdr:rowOff>
                  </from>
                  <to>
                    <xdr:col>7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9AAA-E8BF-4DFA-846F-AD448B3EFB53}">
  <sheetPr codeName="Tabelle19">
    <pageSetUpPr fitToPage="1"/>
  </sheetPr>
  <dimension ref="A1:M90"/>
  <sheetViews>
    <sheetView zoomScaleNormal="100" zoomScaleSheetLayoutView="160" workbookViewId="0">
      <selection activeCell="E4" sqref="E4"/>
    </sheetView>
  </sheetViews>
  <sheetFormatPr baseColWidth="10" defaultRowHeight="17.100000000000001" customHeight="1" x14ac:dyDescent="0.2"/>
  <cols>
    <col min="1" max="1" width="3.7109375" style="33" customWidth="1"/>
    <col min="2" max="2" width="7" style="33" customWidth="1"/>
    <col min="3" max="3" width="5.7109375" style="33" customWidth="1"/>
    <col min="4" max="4" width="13.42578125" style="33" customWidth="1"/>
    <col min="5" max="5" width="6.85546875" style="33" customWidth="1"/>
    <col min="6" max="6" width="11.140625" style="33" customWidth="1"/>
    <col min="7" max="7" width="9.140625" style="33" customWidth="1"/>
    <col min="8" max="8" width="4.5703125" style="33" customWidth="1"/>
    <col min="9" max="9" width="12.7109375" style="33" customWidth="1"/>
    <col min="10" max="10" width="5.140625" style="33" customWidth="1"/>
    <col min="11" max="11" width="15.85546875" style="33" customWidth="1"/>
    <col min="12" max="12" width="0.85546875" style="33" customWidth="1"/>
    <col min="13" max="16384" width="11.42578125" style="33"/>
  </cols>
  <sheetData>
    <row r="1" spans="1:13" ht="18" customHeight="1" x14ac:dyDescent="0.25">
      <c r="A1" s="237" t="s">
        <v>65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3" ht="6.9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23.1" customHeight="1" x14ac:dyDescent="0.25">
      <c r="A3" s="241" t="s">
        <v>105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3"/>
    </row>
    <row r="4" spans="1:13" ht="18.95" customHeight="1" x14ac:dyDescent="0.2">
      <c r="A4" s="244" t="s">
        <v>104</v>
      </c>
      <c r="B4" s="245"/>
      <c r="C4" s="245"/>
      <c r="D4" s="245"/>
      <c r="E4" s="135"/>
      <c r="F4" s="101" t="s">
        <v>84</v>
      </c>
      <c r="G4" s="246" t="s">
        <v>94</v>
      </c>
      <c r="H4" s="246"/>
      <c r="I4" s="135"/>
      <c r="J4" s="115" t="s">
        <v>95</v>
      </c>
      <c r="K4" s="86">
        <f>E4*I4</f>
        <v>0</v>
      </c>
      <c r="L4" s="36"/>
    </row>
    <row r="5" spans="1:13" ht="18.95" customHeight="1" x14ac:dyDescent="0.2">
      <c r="A5" s="244" t="s">
        <v>103</v>
      </c>
      <c r="B5" s="245"/>
      <c r="C5" s="245"/>
      <c r="D5" s="245"/>
      <c r="E5" s="136"/>
      <c r="F5" s="246" t="s">
        <v>46</v>
      </c>
      <c r="G5" s="246"/>
      <c r="H5" s="246"/>
      <c r="I5" s="137"/>
      <c r="J5" s="115" t="s">
        <v>96</v>
      </c>
      <c r="K5" s="35">
        <f>IF(E5=0,0,E5/I5%)</f>
        <v>0</v>
      </c>
      <c r="L5" s="36"/>
    </row>
    <row r="6" spans="1:13" ht="18.95" customHeight="1" x14ac:dyDescent="0.2">
      <c r="A6" s="244" t="s">
        <v>73</v>
      </c>
      <c r="B6" s="245"/>
      <c r="C6" s="245"/>
      <c r="D6" s="245"/>
      <c r="E6" s="245"/>
      <c r="F6" s="245"/>
      <c r="G6" s="245"/>
      <c r="H6" s="245"/>
      <c r="I6" s="245"/>
      <c r="J6" s="245"/>
      <c r="K6" s="86"/>
      <c r="L6" s="36"/>
    </row>
    <row r="7" spans="1:13" ht="24" customHeight="1" x14ac:dyDescent="0.25">
      <c r="A7" s="247" t="s">
        <v>68</v>
      </c>
      <c r="B7" s="248"/>
      <c r="C7" s="248"/>
      <c r="D7" s="248"/>
      <c r="E7" s="248"/>
      <c r="F7" s="248"/>
      <c r="G7" s="248"/>
      <c r="H7" s="248"/>
      <c r="I7" s="32"/>
      <c r="J7" s="32"/>
      <c r="K7" s="35"/>
      <c r="L7" s="36"/>
      <c r="M7" s="32"/>
    </row>
    <row r="8" spans="1:13" ht="17.100000000000001" customHeight="1" x14ac:dyDescent="0.2">
      <c r="A8" s="238" t="s">
        <v>66</v>
      </c>
      <c r="B8" s="239"/>
      <c r="C8" s="239"/>
      <c r="D8" s="239"/>
      <c r="E8" s="239"/>
      <c r="F8" s="239"/>
      <c r="G8" s="239"/>
      <c r="H8" s="239"/>
      <c r="I8" s="32"/>
      <c r="J8" s="32"/>
      <c r="K8" s="32"/>
      <c r="L8" s="36"/>
      <c r="M8" s="32"/>
    </row>
    <row r="9" spans="1:13" ht="17.100000000000001" customHeight="1" x14ac:dyDescent="0.2">
      <c r="A9" s="99"/>
      <c r="B9" s="100" t="s">
        <v>83</v>
      </c>
      <c r="C9" s="91"/>
      <c r="D9" s="91"/>
      <c r="E9" s="91"/>
      <c r="F9" s="91"/>
      <c r="G9" s="91"/>
      <c r="H9" s="91"/>
      <c r="I9" s="91"/>
      <c r="J9" s="32"/>
      <c r="K9" s="86"/>
      <c r="L9" s="36"/>
      <c r="M9" s="32"/>
    </row>
    <row r="10" spans="1:13" ht="6" customHeight="1" x14ac:dyDescent="0.2">
      <c r="A10" s="38"/>
      <c r="B10" s="32"/>
      <c r="C10" s="32"/>
      <c r="D10" s="32"/>
      <c r="E10" s="32"/>
      <c r="F10" s="32"/>
      <c r="G10" s="32"/>
      <c r="H10" s="32"/>
      <c r="I10" s="32"/>
      <c r="J10" s="32"/>
      <c r="K10" s="35"/>
      <c r="L10" s="36"/>
      <c r="M10" s="32"/>
    </row>
    <row r="11" spans="1:13" ht="17.100000000000001" customHeight="1" x14ac:dyDescent="0.2">
      <c r="A11" s="238" t="s">
        <v>67</v>
      </c>
      <c r="B11" s="239"/>
      <c r="C11" s="239"/>
      <c r="D11" s="239"/>
      <c r="E11" s="239"/>
      <c r="F11" s="239"/>
      <c r="G11" s="32"/>
      <c r="H11" s="32"/>
      <c r="I11" s="32"/>
      <c r="J11" s="32"/>
      <c r="K11" s="35"/>
      <c r="L11" s="36"/>
      <c r="M11" s="32"/>
    </row>
    <row r="12" spans="1:13" ht="17.100000000000001" customHeight="1" x14ac:dyDescent="0.2">
      <c r="A12" s="38"/>
      <c r="B12" s="53"/>
      <c r="C12" s="32" t="s">
        <v>97</v>
      </c>
      <c r="D12" s="240" t="s">
        <v>98</v>
      </c>
      <c r="E12" s="240"/>
      <c r="F12" s="240"/>
      <c r="G12" s="51"/>
      <c r="H12" s="32"/>
      <c r="I12" s="35"/>
      <c r="J12" s="32"/>
      <c r="K12" s="86">
        <f>B12*G12</f>
        <v>0</v>
      </c>
      <c r="L12" s="36"/>
      <c r="M12" s="32"/>
    </row>
    <row r="13" spans="1:13" ht="6" customHeight="1" x14ac:dyDescent="0.2">
      <c r="A13" s="38"/>
      <c r="B13" s="39"/>
      <c r="C13" s="32"/>
      <c r="D13" s="32"/>
      <c r="E13" s="32"/>
      <c r="F13" s="32"/>
      <c r="G13" s="32"/>
      <c r="H13" s="32"/>
      <c r="I13" s="32"/>
      <c r="J13" s="32"/>
      <c r="K13" s="40"/>
      <c r="L13" s="36"/>
      <c r="M13" s="32"/>
    </row>
    <row r="14" spans="1:13" ht="24" customHeight="1" x14ac:dyDescent="0.25">
      <c r="A14" s="258" t="s">
        <v>74</v>
      </c>
      <c r="B14" s="259"/>
      <c r="C14" s="259"/>
      <c r="D14" s="259"/>
      <c r="E14" s="259"/>
      <c r="F14" s="259"/>
      <c r="G14" s="32"/>
      <c r="H14" s="32"/>
      <c r="I14" s="35"/>
      <c r="J14" s="32"/>
      <c r="K14" s="82">
        <f>IF(K4&gt;0,K4+K6+K9+K12,K5+K6+K9+K12)</f>
        <v>0</v>
      </c>
      <c r="L14" s="36"/>
      <c r="M14" s="32"/>
    </row>
    <row r="15" spans="1:13" ht="18.95" customHeight="1" x14ac:dyDescent="0.2">
      <c r="A15" s="38"/>
      <c r="B15" s="42" t="s">
        <v>2</v>
      </c>
      <c r="C15" s="32" t="s">
        <v>0</v>
      </c>
      <c r="D15" s="32"/>
      <c r="E15" s="32"/>
      <c r="F15" s="32"/>
      <c r="G15" s="32"/>
      <c r="H15" s="32"/>
      <c r="I15" s="60"/>
      <c r="J15" s="42"/>
      <c r="K15" s="35"/>
      <c r="L15" s="36"/>
      <c r="M15" s="32"/>
    </row>
    <row r="16" spans="1:13" ht="17.100000000000001" customHeight="1" x14ac:dyDescent="0.2">
      <c r="A16" s="38"/>
      <c r="B16" s="42" t="s">
        <v>2</v>
      </c>
      <c r="C16" s="32" t="s">
        <v>1</v>
      </c>
      <c r="D16" s="32"/>
      <c r="E16" s="32"/>
      <c r="F16" s="32"/>
      <c r="G16" s="32"/>
      <c r="H16" s="32"/>
      <c r="I16" s="63">
        <v>0</v>
      </c>
      <c r="J16" s="42"/>
      <c r="K16" s="35"/>
      <c r="L16" s="36"/>
      <c r="M16" s="32"/>
    </row>
    <row r="17" spans="1:13" ht="17.100000000000001" customHeight="1" x14ac:dyDescent="0.2">
      <c r="A17" s="38"/>
      <c r="B17" s="42" t="s">
        <v>2</v>
      </c>
      <c r="C17" s="32" t="s">
        <v>42</v>
      </c>
      <c r="D17" s="32"/>
      <c r="E17" s="32"/>
      <c r="F17" s="32"/>
      <c r="G17" s="72"/>
      <c r="H17" s="32"/>
      <c r="I17" s="63">
        <v>0</v>
      </c>
      <c r="J17" s="42"/>
      <c r="K17" s="35"/>
      <c r="L17" s="36"/>
      <c r="M17" s="32"/>
    </row>
    <row r="18" spans="1:13" ht="17.100000000000001" customHeight="1" x14ac:dyDescent="0.2">
      <c r="A18" s="41"/>
      <c r="B18" s="42" t="s">
        <v>2</v>
      </c>
      <c r="C18" s="32" t="s">
        <v>10</v>
      </c>
      <c r="D18" s="32"/>
      <c r="E18" s="32"/>
      <c r="F18" s="32"/>
      <c r="G18" s="32"/>
      <c r="H18" s="32"/>
      <c r="I18" s="60">
        <v>0</v>
      </c>
      <c r="J18" s="42" t="s">
        <v>2</v>
      </c>
      <c r="K18" s="82">
        <f>I15+I16+I17+I18</f>
        <v>0</v>
      </c>
      <c r="L18" s="36"/>
      <c r="M18" s="32"/>
    </row>
    <row r="19" spans="1:13" ht="5.0999999999999996" customHeight="1" x14ac:dyDescent="0.2">
      <c r="A19" s="38"/>
      <c r="B19" s="32"/>
      <c r="C19" s="32"/>
      <c r="D19" s="32"/>
      <c r="E19" s="32"/>
      <c r="F19" s="32"/>
      <c r="G19" s="32"/>
      <c r="H19" s="32"/>
      <c r="I19" s="35"/>
      <c r="J19" s="32"/>
      <c r="K19" s="34"/>
      <c r="L19" s="36"/>
      <c r="M19" s="32"/>
    </row>
    <row r="20" spans="1:13" ht="24" customHeight="1" x14ac:dyDescent="0.25">
      <c r="A20" s="256" t="s">
        <v>69</v>
      </c>
      <c r="B20" s="257"/>
      <c r="C20" s="257"/>
      <c r="D20" s="257"/>
      <c r="E20" s="257"/>
      <c r="F20" s="257"/>
      <c r="G20" s="257"/>
      <c r="H20" s="257"/>
      <c r="I20" s="257"/>
      <c r="J20" s="32"/>
      <c r="K20" s="43">
        <f>K14-K18</f>
        <v>0</v>
      </c>
      <c r="L20" s="36"/>
      <c r="M20" s="32"/>
    </row>
    <row r="21" spans="1:13" ht="5.0999999999999996" customHeight="1" thickBot="1" x14ac:dyDescent="0.25">
      <c r="A21" s="38"/>
      <c r="B21" s="32"/>
      <c r="C21" s="32"/>
      <c r="D21" s="32"/>
      <c r="E21" s="32"/>
      <c r="F21" s="32"/>
      <c r="G21" s="32"/>
      <c r="H21" s="32"/>
      <c r="I21" s="35"/>
      <c r="J21" s="32"/>
      <c r="K21" s="44"/>
      <c r="L21" s="36"/>
      <c r="M21" s="32"/>
    </row>
    <row r="22" spans="1:13" ht="5.0999999999999996" customHeight="1" thickTop="1" thickBot="1" x14ac:dyDescent="0.25">
      <c r="A22" s="38"/>
      <c r="B22" s="32"/>
      <c r="C22" s="32"/>
      <c r="D22" s="32"/>
      <c r="E22" s="32"/>
      <c r="F22" s="32"/>
      <c r="G22" s="32"/>
      <c r="H22" s="32"/>
      <c r="I22" s="35"/>
      <c r="J22" s="32"/>
      <c r="K22" s="32"/>
      <c r="L22" s="36"/>
      <c r="M22" s="32"/>
    </row>
    <row r="23" spans="1:13" ht="24" customHeight="1" thickBot="1" x14ac:dyDescent="0.25">
      <c r="A23" s="238" t="s">
        <v>75</v>
      </c>
      <c r="B23" s="239"/>
      <c r="C23" s="239"/>
      <c r="D23" s="239"/>
      <c r="E23" s="239"/>
      <c r="F23" s="253"/>
      <c r="G23" s="61"/>
      <c r="H23" s="32" t="s">
        <v>27</v>
      </c>
      <c r="I23" s="35"/>
      <c r="J23" s="32"/>
      <c r="K23" s="43">
        <f>K20*G23%</f>
        <v>0</v>
      </c>
      <c r="L23" s="36"/>
      <c r="M23" s="32"/>
    </row>
    <row r="24" spans="1:13" ht="5.0999999999999996" customHeight="1" thickBot="1" x14ac:dyDescent="0.25">
      <c r="A24" s="37"/>
      <c r="B24" s="32"/>
      <c r="C24" s="32"/>
      <c r="D24" s="32"/>
      <c r="E24" s="32"/>
      <c r="F24" s="32"/>
      <c r="G24" s="32"/>
      <c r="H24" s="32"/>
      <c r="I24" s="35"/>
      <c r="J24" s="32"/>
      <c r="K24" s="44"/>
      <c r="L24" s="36"/>
      <c r="M24" s="32"/>
    </row>
    <row r="25" spans="1:13" ht="5.0999999999999996" customHeight="1" thickTop="1" x14ac:dyDescent="0.2">
      <c r="A25" s="45"/>
      <c r="B25" s="34"/>
      <c r="C25" s="34"/>
      <c r="D25" s="34"/>
      <c r="E25" s="34"/>
      <c r="F25" s="34"/>
      <c r="G25" s="34"/>
      <c r="H25" s="34"/>
      <c r="I25" s="40"/>
      <c r="J25" s="34"/>
      <c r="K25" s="34"/>
      <c r="L25" s="46"/>
      <c r="M25" s="32"/>
    </row>
    <row r="26" spans="1:13" ht="6" customHeight="1" x14ac:dyDescent="0.2">
      <c r="A26" s="32"/>
      <c r="B26" s="32"/>
      <c r="C26" s="32"/>
      <c r="D26" s="32"/>
      <c r="E26" s="32"/>
      <c r="F26" s="32"/>
      <c r="G26" s="32"/>
      <c r="H26" s="32"/>
      <c r="I26" s="35"/>
      <c r="J26" s="32"/>
      <c r="K26" s="85"/>
      <c r="L26" s="32"/>
      <c r="M26" s="32"/>
    </row>
    <row r="27" spans="1:13" ht="23.1" customHeight="1" x14ac:dyDescent="0.25">
      <c r="A27" s="254" t="s">
        <v>71</v>
      </c>
      <c r="B27" s="255"/>
      <c r="C27" s="255"/>
      <c r="D27" s="255"/>
      <c r="E27" s="255"/>
      <c r="F27" s="255"/>
      <c r="G27" s="255"/>
      <c r="H27" s="255"/>
      <c r="I27" s="255"/>
      <c r="J27" s="54"/>
      <c r="K27" s="55"/>
      <c r="L27" s="56"/>
    </row>
    <row r="28" spans="1:13" ht="21" customHeight="1" x14ac:dyDescent="0.2">
      <c r="A28" s="251" t="s">
        <v>70</v>
      </c>
      <c r="B28" s="252"/>
      <c r="C28" s="252"/>
      <c r="D28" s="252"/>
      <c r="E28" s="252"/>
      <c r="F28" s="252"/>
      <c r="G28" s="252"/>
      <c r="H28" s="252"/>
      <c r="I28" s="87"/>
      <c r="J28" s="55"/>
      <c r="K28" s="55"/>
      <c r="L28" s="59"/>
    </row>
    <row r="29" spans="1:13" ht="21" customHeight="1" x14ac:dyDescent="0.2">
      <c r="A29" s="57" t="s">
        <v>12</v>
      </c>
      <c r="B29" s="55"/>
      <c r="C29" s="55"/>
      <c r="D29" s="53"/>
      <c r="E29" s="31" t="s">
        <v>26</v>
      </c>
      <c r="F29" s="55"/>
      <c r="G29" s="55"/>
      <c r="H29" s="55"/>
      <c r="I29" s="52"/>
      <c r="J29" s="55" t="s">
        <v>25</v>
      </c>
      <c r="K29" s="58">
        <f>IF(D29=0,0,(D29/I29%))</f>
        <v>0</v>
      </c>
      <c r="L29" s="59"/>
    </row>
    <row r="30" spans="1:13" ht="21" customHeight="1" x14ac:dyDescent="0.2">
      <c r="A30" s="251" t="s">
        <v>72</v>
      </c>
      <c r="B30" s="252"/>
      <c r="C30" s="252"/>
      <c r="D30" s="252"/>
      <c r="E30" s="252"/>
      <c r="F30" s="252"/>
      <c r="G30" s="252"/>
      <c r="H30" s="55"/>
      <c r="I30" s="58"/>
      <c r="J30" s="58"/>
      <c r="K30" s="62">
        <v>0</v>
      </c>
      <c r="L30" s="59"/>
    </row>
    <row r="31" spans="1:13" ht="6" customHeight="1" x14ac:dyDescent="0.2">
      <c r="A31" s="45"/>
      <c r="B31" s="34"/>
      <c r="C31" s="34"/>
      <c r="D31" s="34"/>
      <c r="E31" s="34"/>
      <c r="F31" s="34"/>
      <c r="G31" s="34"/>
      <c r="H31" s="34"/>
      <c r="I31" s="40"/>
      <c r="J31" s="34"/>
      <c r="K31" s="34"/>
      <c r="L31" s="46"/>
    </row>
    <row r="32" spans="1:13" ht="17.100000000000001" customHeight="1" x14ac:dyDescent="0.25">
      <c r="A32" s="122"/>
      <c r="B32" s="122"/>
      <c r="C32" s="122"/>
      <c r="D32" s="122"/>
      <c r="E32" s="122"/>
      <c r="F32" s="117"/>
      <c r="G32" s="117"/>
      <c r="H32" s="117"/>
      <c r="I32" s="117"/>
      <c r="J32" s="117"/>
      <c r="K32" s="32"/>
      <c r="L32" s="32"/>
    </row>
    <row r="33" spans="1:12" ht="17.100000000000001" customHeight="1" x14ac:dyDescent="0.25">
      <c r="A33" s="98" t="s">
        <v>106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2" ht="6" customHeight="1" x14ac:dyDescent="0.2">
      <c r="I34" s="35"/>
    </row>
    <row r="35" spans="1:12" ht="6" customHeight="1" x14ac:dyDescent="0.2">
      <c r="A35" s="88"/>
      <c r="B35" s="39"/>
      <c r="C35" s="39"/>
      <c r="D35" s="39"/>
      <c r="E35" s="39"/>
      <c r="F35" s="39"/>
      <c r="G35" s="39"/>
      <c r="H35" s="39"/>
      <c r="I35" s="89"/>
      <c r="J35" s="39"/>
      <c r="K35" s="39"/>
      <c r="L35" s="74"/>
    </row>
    <row r="36" spans="1:12" ht="17.100000000000001" customHeight="1" x14ac:dyDescent="0.2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36"/>
    </row>
    <row r="37" spans="1:12" ht="17.100000000000001" customHeight="1" x14ac:dyDescent="0.2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36"/>
    </row>
    <row r="38" spans="1:12" ht="17.100000000000001" customHeight="1" x14ac:dyDescent="0.2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36"/>
    </row>
    <row r="39" spans="1:12" ht="17.100000000000001" customHeight="1" x14ac:dyDescent="0.2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36"/>
    </row>
    <row r="40" spans="1:12" ht="17.100000000000001" customHeight="1" x14ac:dyDescent="0.2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36"/>
    </row>
    <row r="41" spans="1:12" ht="17.100000000000001" customHeight="1" x14ac:dyDescent="0.2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36"/>
    </row>
    <row r="42" spans="1:12" ht="17.100000000000001" customHeight="1" x14ac:dyDescent="0.2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36"/>
    </row>
    <row r="43" spans="1:12" ht="17.100000000000001" customHeight="1" x14ac:dyDescent="0.2">
      <c r="A43" s="249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36"/>
    </row>
    <row r="44" spans="1:12" ht="17.100000000000001" customHeight="1" x14ac:dyDescent="0.2">
      <c r="A44" s="249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36"/>
    </row>
    <row r="45" spans="1:12" ht="17.100000000000001" customHeight="1" x14ac:dyDescent="0.2">
      <c r="A45" s="249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36"/>
    </row>
    <row r="46" spans="1:12" ht="17.100000000000001" customHeight="1" x14ac:dyDescent="0.2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36"/>
    </row>
    <row r="47" spans="1:12" ht="17.100000000000001" customHeight="1" x14ac:dyDescent="0.2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36"/>
    </row>
    <row r="48" spans="1:12" ht="17.100000000000001" customHeight="1" x14ac:dyDescent="0.2">
      <c r="A48" s="249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36"/>
    </row>
    <row r="49" spans="1:12" ht="17.100000000000001" customHeight="1" x14ac:dyDescent="0.2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36"/>
    </row>
    <row r="50" spans="1:12" ht="6" customHeight="1" x14ac:dyDescent="0.2">
      <c r="A50" s="45"/>
      <c r="B50" s="34"/>
      <c r="C50" s="34"/>
      <c r="D50" s="34"/>
      <c r="E50" s="34"/>
      <c r="F50" s="34"/>
      <c r="G50" s="34"/>
      <c r="H50" s="34"/>
      <c r="I50" s="40"/>
      <c r="J50" s="34"/>
      <c r="K50" s="34"/>
      <c r="L50" s="46"/>
    </row>
    <row r="51" spans="1:12" ht="17.100000000000001" customHeight="1" x14ac:dyDescent="0.2">
      <c r="I51" s="35"/>
    </row>
    <row r="52" spans="1:12" ht="17.100000000000001" customHeight="1" x14ac:dyDescent="0.2">
      <c r="I52" s="35"/>
    </row>
    <row r="53" spans="1:12" ht="17.100000000000001" customHeight="1" x14ac:dyDescent="0.2">
      <c r="I53" s="35"/>
    </row>
    <row r="54" spans="1:12" ht="17.100000000000001" customHeight="1" x14ac:dyDescent="0.2">
      <c r="I54" s="35"/>
    </row>
    <row r="55" spans="1:12" ht="17.100000000000001" customHeight="1" x14ac:dyDescent="0.2">
      <c r="I55" s="35"/>
    </row>
    <row r="56" spans="1:12" ht="17.100000000000001" customHeight="1" x14ac:dyDescent="0.2">
      <c r="I56" s="35"/>
    </row>
    <row r="57" spans="1:12" ht="17.100000000000001" customHeight="1" x14ac:dyDescent="0.2">
      <c r="I57" s="35"/>
    </row>
    <row r="58" spans="1:12" ht="17.100000000000001" customHeight="1" x14ac:dyDescent="0.2">
      <c r="I58" s="35"/>
    </row>
    <row r="59" spans="1:12" ht="17.100000000000001" customHeight="1" x14ac:dyDescent="0.2">
      <c r="I59" s="35"/>
    </row>
    <row r="60" spans="1:12" ht="17.100000000000001" customHeight="1" x14ac:dyDescent="0.2">
      <c r="I60" s="35"/>
    </row>
    <row r="61" spans="1:12" ht="17.100000000000001" customHeight="1" x14ac:dyDescent="0.2">
      <c r="I61" s="35"/>
    </row>
    <row r="62" spans="1:12" ht="17.100000000000001" customHeight="1" x14ac:dyDescent="0.2">
      <c r="I62" s="35"/>
    </row>
    <row r="63" spans="1:12" ht="17.100000000000001" customHeight="1" x14ac:dyDescent="0.2">
      <c r="I63" s="35"/>
    </row>
    <row r="64" spans="1:12" ht="17.100000000000001" customHeight="1" x14ac:dyDescent="0.2">
      <c r="I64" s="35"/>
    </row>
    <row r="65" spans="9:9" ht="17.100000000000001" customHeight="1" x14ac:dyDescent="0.2">
      <c r="I65" s="35"/>
    </row>
    <row r="66" spans="9:9" ht="17.100000000000001" customHeight="1" x14ac:dyDescent="0.2">
      <c r="I66" s="35"/>
    </row>
    <row r="67" spans="9:9" ht="17.100000000000001" customHeight="1" x14ac:dyDescent="0.2">
      <c r="I67" s="35"/>
    </row>
    <row r="68" spans="9:9" ht="17.100000000000001" customHeight="1" x14ac:dyDescent="0.2">
      <c r="I68" s="35"/>
    </row>
    <row r="69" spans="9:9" ht="17.100000000000001" customHeight="1" x14ac:dyDescent="0.2">
      <c r="I69" s="35"/>
    </row>
    <row r="70" spans="9:9" ht="17.100000000000001" customHeight="1" x14ac:dyDescent="0.2">
      <c r="I70" s="35"/>
    </row>
    <row r="71" spans="9:9" ht="17.100000000000001" customHeight="1" x14ac:dyDescent="0.2">
      <c r="I71" s="35"/>
    </row>
    <row r="72" spans="9:9" ht="17.100000000000001" customHeight="1" x14ac:dyDescent="0.2">
      <c r="I72" s="35"/>
    </row>
    <row r="73" spans="9:9" ht="17.100000000000001" customHeight="1" x14ac:dyDescent="0.2">
      <c r="I73" s="35"/>
    </row>
    <row r="74" spans="9:9" ht="17.100000000000001" customHeight="1" x14ac:dyDescent="0.2">
      <c r="I74" s="35"/>
    </row>
    <row r="75" spans="9:9" ht="17.100000000000001" customHeight="1" x14ac:dyDescent="0.2">
      <c r="I75" s="35"/>
    </row>
    <row r="76" spans="9:9" ht="17.100000000000001" customHeight="1" x14ac:dyDescent="0.2">
      <c r="I76" s="35"/>
    </row>
    <row r="77" spans="9:9" ht="17.100000000000001" customHeight="1" x14ac:dyDescent="0.2">
      <c r="I77" s="35"/>
    </row>
    <row r="78" spans="9:9" ht="17.100000000000001" customHeight="1" x14ac:dyDescent="0.2">
      <c r="I78" s="35"/>
    </row>
    <row r="79" spans="9:9" ht="17.100000000000001" customHeight="1" x14ac:dyDescent="0.2">
      <c r="I79" s="35"/>
    </row>
    <row r="80" spans="9:9" ht="17.100000000000001" customHeight="1" x14ac:dyDescent="0.2">
      <c r="I80" s="35"/>
    </row>
    <row r="81" spans="9:9" ht="17.100000000000001" customHeight="1" x14ac:dyDescent="0.2">
      <c r="I81" s="35"/>
    </row>
    <row r="82" spans="9:9" ht="17.100000000000001" customHeight="1" x14ac:dyDescent="0.2">
      <c r="I82" s="35"/>
    </row>
    <row r="83" spans="9:9" ht="17.100000000000001" customHeight="1" x14ac:dyDescent="0.2">
      <c r="I83" s="35"/>
    </row>
    <row r="84" spans="9:9" ht="17.100000000000001" customHeight="1" x14ac:dyDescent="0.2">
      <c r="I84" s="35"/>
    </row>
    <row r="85" spans="9:9" ht="17.100000000000001" customHeight="1" x14ac:dyDescent="0.2">
      <c r="I85" s="35"/>
    </row>
    <row r="86" spans="9:9" ht="17.100000000000001" customHeight="1" x14ac:dyDescent="0.2">
      <c r="I86" s="35"/>
    </row>
    <row r="87" spans="9:9" ht="17.100000000000001" customHeight="1" x14ac:dyDescent="0.2">
      <c r="I87" s="35"/>
    </row>
    <row r="88" spans="9:9" ht="17.100000000000001" customHeight="1" x14ac:dyDescent="0.2">
      <c r="I88" s="35"/>
    </row>
    <row r="89" spans="9:9" ht="17.100000000000001" customHeight="1" x14ac:dyDescent="0.2">
      <c r="I89" s="35"/>
    </row>
    <row r="90" spans="9:9" ht="17.100000000000001" customHeight="1" x14ac:dyDescent="0.2">
      <c r="I90" s="35"/>
    </row>
  </sheetData>
  <sheetProtection sheet="1" objects="1" scenarios="1"/>
  <mergeCells count="18">
    <mergeCell ref="A36:K49"/>
    <mergeCell ref="A28:H28"/>
    <mergeCell ref="A8:H8"/>
    <mergeCell ref="A23:F23"/>
    <mergeCell ref="A27:I27"/>
    <mergeCell ref="A20:I20"/>
    <mergeCell ref="A14:F14"/>
    <mergeCell ref="A30:G30"/>
    <mergeCell ref="A1:K1"/>
    <mergeCell ref="A11:F11"/>
    <mergeCell ref="D12:F12"/>
    <mergeCell ref="A3:L3"/>
    <mergeCell ref="A4:D4"/>
    <mergeCell ref="G4:H4"/>
    <mergeCell ref="A5:D5"/>
    <mergeCell ref="F5:H5"/>
    <mergeCell ref="A6:J6"/>
    <mergeCell ref="A7:H7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&amp;L&amp;"Arial,Fett"BWO | wohnbaugenossenschaften schweiz | WOHNEN SCHWEIZ | hbg&amp;R&amp;"Arial,Fett"Vorabklärung</oddHeader>
    <oddFooter>&amp;L&amp;8 01/2025&amp;R&amp;8&amp;A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EA49-8E6C-491A-80C4-700D25D594E2}">
  <sheetPr codeName="Tabelle27">
    <pageSetUpPr fitToPage="1"/>
  </sheetPr>
  <dimension ref="A1:H44"/>
  <sheetViews>
    <sheetView zoomScaleNormal="100" zoomScaleSheetLayoutView="150" workbookViewId="0">
      <selection activeCell="A5" sqref="A5"/>
    </sheetView>
  </sheetViews>
  <sheetFormatPr baseColWidth="10" defaultRowHeight="17.100000000000001" customHeight="1" x14ac:dyDescent="0.2"/>
  <cols>
    <col min="1" max="1" width="4.42578125" style="2" customWidth="1"/>
    <col min="2" max="2" width="21.42578125" style="2" customWidth="1"/>
    <col min="3" max="3" width="9.5703125" style="2" customWidth="1"/>
    <col min="4" max="4" width="9.85546875" style="2" customWidth="1"/>
    <col min="5" max="5" width="23.7109375" style="2" customWidth="1"/>
    <col min="6" max="6" width="23.7109375" style="69" customWidth="1"/>
    <col min="7" max="7" width="0.85546875" style="2" customWidth="1"/>
    <col min="8" max="16384" width="11.42578125" style="2"/>
  </cols>
  <sheetData>
    <row r="1" spans="1:8" ht="18.95" customHeight="1" x14ac:dyDescent="0.25">
      <c r="A1" s="98" t="s">
        <v>99</v>
      </c>
      <c r="B1" s="96"/>
      <c r="C1" s="96"/>
      <c r="D1" s="96"/>
      <c r="E1" s="96"/>
      <c r="F1" s="103"/>
      <c r="G1" s="19"/>
    </row>
    <row r="2" spans="1:8" ht="6.95" customHeight="1" x14ac:dyDescent="0.2">
      <c r="A2" s="1"/>
      <c r="B2" s="1"/>
    </row>
    <row r="3" spans="1:8" s="69" customFormat="1" ht="51" customHeight="1" x14ac:dyDescent="0.2">
      <c r="A3" s="260" t="s">
        <v>102</v>
      </c>
      <c r="B3" s="261"/>
      <c r="C3" s="97" t="s">
        <v>78</v>
      </c>
      <c r="D3" s="97" t="s">
        <v>82</v>
      </c>
      <c r="E3" s="92" t="s">
        <v>76</v>
      </c>
      <c r="F3" s="92" t="s">
        <v>45</v>
      </c>
      <c r="G3" s="107"/>
      <c r="H3" s="68"/>
    </row>
    <row r="4" spans="1:8" ht="6" customHeight="1" x14ac:dyDescent="0.2">
      <c r="A4" s="21"/>
      <c r="B4" s="22"/>
      <c r="C4" s="20"/>
      <c r="D4" s="20"/>
      <c r="E4" s="21"/>
      <c r="F4" s="112"/>
      <c r="G4" s="22"/>
      <c r="H4" s="7"/>
    </row>
    <row r="5" spans="1:8" ht="20.100000000000001" customHeight="1" x14ac:dyDescent="0.2">
      <c r="A5" s="65"/>
      <c r="B5" s="66" t="s">
        <v>30</v>
      </c>
      <c r="C5" s="124"/>
      <c r="D5" s="64"/>
      <c r="E5" s="127"/>
      <c r="F5" s="127"/>
      <c r="G5" s="108"/>
      <c r="H5" s="7"/>
    </row>
    <row r="6" spans="1:8" ht="17.100000000000001" customHeight="1" x14ac:dyDescent="0.2">
      <c r="A6" s="65"/>
      <c r="B6" s="66" t="s">
        <v>30</v>
      </c>
      <c r="C6" s="124"/>
      <c r="D6" s="64"/>
      <c r="E6" s="127"/>
      <c r="F6" s="127"/>
      <c r="G6" s="108"/>
      <c r="H6" s="7"/>
    </row>
    <row r="7" spans="1:8" ht="17.100000000000001" customHeight="1" x14ac:dyDescent="0.2">
      <c r="A7" s="65"/>
      <c r="B7" s="66" t="s">
        <v>30</v>
      </c>
      <c r="C7" s="124"/>
      <c r="D7" s="64"/>
      <c r="E7" s="127"/>
      <c r="F7" s="127"/>
      <c r="G7" s="108"/>
      <c r="H7" s="13"/>
    </row>
    <row r="8" spans="1:8" ht="17.100000000000001" customHeight="1" x14ac:dyDescent="0.2">
      <c r="A8" s="65"/>
      <c r="B8" s="66" t="s">
        <v>30</v>
      </c>
      <c r="C8" s="124"/>
      <c r="D8" s="64"/>
      <c r="E8" s="127"/>
      <c r="F8" s="127"/>
      <c r="G8" s="108"/>
      <c r="H8" s="7"/>
    </row>
    <row r="9" spans="1:8" ht="17.100000000000001" customHeight="1" x14ac:dyDescent="0.2">
      <c r="A9" s="65"/>
      <c r="B9" s="66" t="s">
        <v>30</v>
      </c>
      <c r="C9" s="124"/>
      <c r="D9" s="64"/>
      <c r="E9" s="127"/>
      <c r="F9" s="127"/>
      <c r="G9" s="108"/>
      <c r="H9" s="47"/>
    </row>
    <row r="10" spans="1:8" ht="17.100000000000001" customHeight="1" x14ac:dyDescent="0.2">
      <c r="A10" s="65"/>
      <c r="B10" s="66" t="s">
        <v>30</v>
      </c>
      <c r="C10" s="124"/>
      <c r="D10" s="64"/>
      <c r="E10" s="127"/>
      <c r="F10" s="127"/>
      <c r="G10" s="108"/>
      <c r="H10" s="7"/>
    </row>
    <row r="11" spans="1:8" ht="17.100000000000001" customHeight="1" thickBot="1" x14ac:dyDescent="0.25">
      <c r="A11" s="65"/>
      <c r="B11" s="66" t="s">
        <v>30</v>
      </c>
      <c r="C11" s="124"/>
      <c r="D11" s="64"/>
      <c r="E11" s="127"/>
      <c r="F11" s="127"/>
      <c r="G11" s="108"/>
      <c r="H11" s="7"/>
    </row>
    <row r="12" spans="1:8" s="69" customFormat="1" ht="20.100000000000001" customHeight="1" thickBot="1" x14ac:dyDescent="0.25">
      <c r="A12" s="94" t="s">
        <v>28</v>
      </c>
      <c r="B12" s="110"/>
      <c r="C12" s="125"/>
      <c r="D12" s="90">
        <f>SUM(D5:D11)</f>
        <v>0</v>
      </c>
      <c r="E12" s="128"/>
      <c r="F12" s="129"/>
      <c r="G12" s="102"/>
      <c r="H12" s="68"/>
    </row>
    <row r="13" spans="1:8" ht="17.100000000000001" customHeight="1" x14ac:dyDescent="0.2">
      <c r="A13" s="65"/>
      <c r="B13" s="66" t="s">
        <v>33</v>
      </c>
      <c r="C13" s="126"/>
      <c r="D13" s="77"/>
      <c r="E13" s="127"/>
      <c r="F13" s="127"/>
      <c r="G13" s="108"/>
      <c r="H13" s="7"/>
    </row>
    <row r="14" spans="1:8" ht="17.100000000000001" customHeight="1" x14ac:dyDescent="0.2">
      <c r="A14" s="65"/>
      <c r="B14" s="66" t="s">
        <v>31</v>
      </c>
      <c r="C14" s="126"/>
      <c r="D14" s="76"/>
      <c r="E14" s="127"/>
      <c r="F14" s="127"/>
      <c r="G14" s="108"/>
      <c r="H14" s="7"/>
    </row>
    <row r="15" spans="1:8" ht="17.100000000000001" customHeight="1" x14ac:dyDescent="0.2">
      <c r="A15" s="65"/>
      <c r="B15" s="67" t="s">
        <v>32</v>
      </c>
      <c r="C15" s="124"/>
      <c r="D15" s="76"/>
      <c r="E15" s="127"/>
      <c r="F15" s="127"/>
      <c r="G15" s="108"/>
      <c r="H15" s="7"/>
    </row>
    <row r="16" spans="1:8" ht="17.100000000000001" customHeight="1" thickBot="1" x14ac:dyDescent="0.25">
      <c r="A16" s="65"/>
      <c r="B16" s="67" t="s">
        <v>32</v>
      </c>
      <c r="C16" s="124"/>
      <c r="D16" s="48"/>
      <c r="E16" s="130"/>
      <c r="F16" s="130"/>
      <c r="G16" s="109"/>
      <c r="H16" s="7"/>
    </row>
    <row r="17" spans="1:8" s="71" customFormat="1" ht="24.95" customHeight="1" thickBot="1" x14ac:dyDescent="0.25">
      <c r="A17" s="94" t="s">
        <v>29</v>
      </c>
      <c r="B17" s="110"/>
      <c r="C17" s="110"/>
      <c r="D17" s="111"/>
      <c r="E17" s="131">
        <f>((D5*E5)+(D6*E6)+(D7*E7)+(D8*E8)+(D9*E9)+(D10*E10)+(D11*E11)+(A13*E13)+(A14*E14)+(A15*E15)+(A16*E16))*12</f>
        <v>0</v>
      </c>
      <c r="F17" s="132">
        <f>((D5*F5)+(D6*F6)+(D7*F7)+(D8*F8)+(D9*F9)+(D10*F10)+(D11*F11)+(A13*F13)+(A14*F14)+(A15*F15)+(A16*F16))*12</f>
        <v>0</v>
      </c>
      <c r="G17" s="113"/>
      <c r="H17" s="70"/>
    </row>
    <row r="18" spans="1:8" ht="18.95" customHeight="1" x14ac:dyDescent="0.2">
      <c r="A18" s="15" t="s">
        <v>145</v>
      </c>
    </row>
    <row r="19" spans="1:8" ht="9.9499999999999993" customHeight="1" x14ac:dyDescent="0.2"/>
    <row r="20" spans="1:8" ht="17.100000000000001" customHeight="1" x14ac:dyDescent="0.25">
      <c r="A20" s="98" t="s">
        <v>100</v>
      </c>
      <c r="B20" s="96"/>
      <c r="C20" s="96"/>
      <c r="D20" s="96"/>
      <c r="E20" s="96"/>
    </row>
    <row r="21" spans="1:8" ht="6.95" customHeight="1" x14ac:dyDescent="0.2"/>
    <row r="22" spans="1:8" ht="6.95" customHeight="1" x14ac:dyDescent="0.2">
      <c r="A22" s="3"/>
      <c r="B22" s="4"/>
      <c r="C22" s="4"/>
      <c r="D22" s="4"/>
      <c r="E22" s="4"/>
      <c r="F22" s="104"/>
      <c r="G22" s="5"/>
    </row>
    <row r="23" spans="1:8" ht="18" customHeight="1" x14ac:dyDescent="0.2">
      <c r="A23" s="49"/>
      <c r="B23" s="84" t="s">
        <v>34</v>
      </c>
      <c r="C23" s="84"/>
      <c r="D23" s="84"/>
      <c r="E23" s="84"/>
      <c r="F23" s="84"/>
      <c r="G23" s="8"/>
    </row>
    <row r="24" spans="1:8" ht="18" customHeight="1" x14ac:dyDescent="0.2">
      <c r="A24" s="49"/>
      <c r="B24" s="84" t="s">
        <v>35</v>
      </c>
      <c r="C24" s="84"/>
      <c r="D24" s="7"/>
      <c r="E24" s="7"/>
      <c r="F24" s="68"/>
      <c r="G24" s="8"/>
    </row>
    <row r="25" spans="1:8" ht="18" customHeight="1" x14ac:dyDescent="0.2">
      <c r="A25" s="49"/>
      <c r="B25" s="84" t="s">
        <v>44</v>
      </c>
      <c r="C25" s="84"/>
      <c r="D25" s="84"/>
      <c r="E25" s="84"/>
      <c r="F25" s="68"/>
      <c r="G25" s="8"/>
    </row>
    <row r="26" spans="1:8" ht="18" customHeight="1" x14ac:dyDescent="0.2">
      <c r="A26" s="49"/>
      <c r="B26" s="84" t="s">
        <v>43</v>
      </c>
      <c r="C26" s="84"/>
      <c r="D26" s="84"/>
      <c r="E26" s="84"/>
      <c r="F26" s="68"/>
      <c r="G26" s="8"/>
    </row>
    <row r="27" spans="1:8" ht="18" customHeight="1" x14ac:dyDescent="0.2">
      <c r="A27" s="49"/>
      <c r="B27" s="93" t="s">
        <v>81</v>
      </c>
      <c r="C27" s="93"/>
      <c r="D27" s="93"/>
      <c r="E27" s="93"/>
      <c r="F27" s="68"/>
      <c r="G27" s="8"/>
    </row>
    <row r="28" spans="1:8" ht="18" customHeight="1" x14ac:dyDescent="0.2">
      <c r="A28" s="49"/>
      <c r="B28" s="84" t="s">
        <v>77</v>
      </c>
      <c r="C28" s="84"/>
      <c r="D28" s="84"/>
      <c r="E28" s="84"/>
      <c r="F28" s="68"/>
      <c r="G28" s="8"/>
    </row>
    <row r="29" spans="1:8" ht="18" customHeight="1" x14ac:dyDescent="0.2">
      <c r="A29" s="49"/>
      <c r="B29" s="84" t="s">
        <v>79</v>
      </c>
      <c r="C29" s="84"/>
      <c r="D29" s="84"/>
      <c r="E29" s="84"/>
      <c r="F29" s="68"/>
      <c r="G29" s="8"/>
    </row>
    <row r="30" spans="1:8" ht="18" customHeight="1" x14ac:dyDescent="0.2">
      <c r="A30" s="49"/>
      <c r="B30" s="84" t="s">
        <v>128</v>
      </c>
      <c r="C30" s="84"/>
      <c r="D30" s="84"/>
      <c r="E30" s="84"/>
      <c r="F30" s="68"/>
      <c r="G30" s="8"/>
    </row>
    <row r="31" spans="1:8" ht="18" customHeight="1" x14ac:dyDescent="0.2">
      <c r="A31" s="49"/>
      <c r="B31" s="84" t="s">
        <v>80</v>
      </c>
      <c r="C31" s="84"/>
      <c r="D31" s="84"/>
      <c r="E31" s="84"/>
      <c r="F31" s="68"/>
      <c r="G31" s="8"/>
    </row>
    <row r="32" spans="1:8" ht="18" customHeight="1" x14ac:dyDescent="0.25">
      <c r="A32" s="133"/>
      <c r="B32" s="93" t="s">
        <v>169</v>
      </c>
      <c r="C32" s="120"/>
      <c r="D32" s="120"/>
      <c r="E32" s="120"/>
      <c r="F32" s="93"/>
      <c r="G32" s="8"/>
    </row>
    <row r="33" spans="1:7" ht="18" customHeight="1" x14ac:dyDescent="0.2">
      <c r="A33" s="134"/>
      <c r="B33" s="121" t="s">
        <v>36</v>
      </c>
      <c r="C33" s="116"/>
      <c r="D33" s="116"/>
      <c r="E33" s="263"/>
      <c r="F33" s="263"/>
      <c r="G33" s="8"/>
    </row>
    <row r="34" spans="1:7" ht="17.100000000000001" customHeight="1" x14ac:dyDescent="0.2">
      <c r="A34" s="16"/>
      <c r="B34" s="226"/>
      <c r="C34" s="226"/>
      <c r="D34" s="226"/>
      <c r="E34" s="226"/>
      <c r="F34" s="226"/>
      <c r="G34" s="8"/>
    </row>
    <row r="35" spans="1:7" ht="17.100000000000001" customHeight="1" x14ac:dyDescent="0.2">
      <c r="A35" s="16"/>
      <c r="B35" s="229"/>
      <c r="C35" s="229"/>
      <c r="D35" s="229"/>
      <c r="E35" s="229"/>
      <c r="F35" s="229"/>
      <c r="G35" s="8"/>
    </row>
    <row r="36" spans="1:7" ht="8.1" customHeight="1" x14ac:dyDescent="0.2">
      <c r="A36" s="75"/>
      <c r="B36" s="10"/>
      <c r="C36" s="10"/>
      <c r="D36" s="10"/>
      <c r="E36" s="10"/>
      <c r="F36" s="105"/>
      <c r="G36" s="11"/>
    </row>
    <row r="37" spans="1:7" ht="9.9499999999999993" customHeight="1" x14ac:dyDescent="0.2"/>
    <row r="38" spans="1:7" ht="17.100000000000001" customHeight="1" x14ac:dyDescent="0.2">
      <c r="A38" s="95" t="s">
        <v>107</v>
      </c>
      <c r="B38" s="95"/>
      <c r="C38" s="95"/>
      <c r="D38" s="95"/>
      <c r="E38" s="95"/>
    </row>
    <row r="39" spans="1:7" ht="24.95" customHeight="1" x14ac:dyDescent="0.2"/>
    <row r="40" spans="1:7" ht="9.9499999999999993" customHeight="1" x14ac:dyDescent="0.2">
      <c r="A40" s="3"/>
      <c r="B40" s="4"/>
      <c r="C40" s="4"/>
      <c r="D40" s="4"/>
      <c r="E40" s="4"/>
      <c r="F40" s="104"/>
      <c r="G40" s="5"/>
    </row>
    <row r="41" spans="1:7" ht="17.100000000000001" customHeight="1" x14ac:dyDescent="0.2">
      <c r="A41" s="6" t="s">
        <v>13</v>
      </c>
      <c r="B41" s="7"/>
      <c r="C41" s="7"/>
      <c r="D41" s="7"/>
      <c r="E41" s="17" t="s">
        <v>85</v>
      </c>
      <c r="F41" s="68"/>
      <c r="G41" s="8"/>
    </row>
    <row r="42" spans="1:7" ht="9.9499999999999993" customHeight="1" x14ac:dyDescent="0.2">
      <c r="A42" s="6"/>
      <c r="B42" s="13"/>
      <c r="C42" s="13"/>
      <c r="D42" s="13"/>
      <c r="E42" s="7"/>
      <c r="F42" s="106"/>
      <c r="G42" s="8"/>
    </row>
    <row r="43" spans="1:7" ht="50.1" customHeight="1" x14ac:dyDescent="0.2">
      <c r="A43" s="262"/>
      <c r="B43" s="226"/>
      <c r="C43" s="226"/>
      <c r="E43" s="226"/>
      <c r="F43" s="226"/>
      <c r="G43" s="8"/>
    </row>
    <row r="44" spans="1:7" ht="6" customHeight="1" x14ac:dyDescent="0.2">
      <c r="A44" s="9"/>
      <c r="B44" s="10"/>
      <c r="C44" s="10"/>
      <c r="D44" s="10"/>
      <c r="E44" s="10"/>
      <c r="F44" s="105"/>
      <c r="G44" s="11"/>
    </row>
  </sheetData>
  <sheetProtection sheet="1"/>
  <mergeCells count="6">
    <mergeCell ref="A3:B3"/>
    <mergeCell ref="A43:C43"/>
    <mergeCell ref="E43:F43"/>
    <mergeCell ref="E33:F33"/>
    <mergeCell ref="B34:F34"/>
    <mergeCell ref="B35:F35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&amp;L&amp;"Arial,Fett"BWO | wohnbaugenossenschaften schweiz | WOHNEN SCHWEIZ | hbg&amp;R&amp;"Arial,Fett"Vorabklärung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15" r:id="rId4" name="Check Box 15">
              <controlPr defaultSize="0" autoFill="0" autoLine="0" autoPict="0">
                <anchor moveWithCells="1">
                  <from>
                    <xdr:col>0</xdr:col>
                    <xdr:colOff>57150</xdr:colOff>
                    <xdr:row>22</xdr:row>
                    <xdr:rowOff>28575</xdr:rowOff>
                  </from>
                  <to>
                    <xdr:col>1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5" name="Check Box 35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28575</xdr:rowOff>
                  </from>
                  <to>
                    <xdr:col>1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6" name="Check Box 36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28575</xdr:rowOff>
                  </from>
                  <to>
                    <xdr:col>1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7" name="Check Box 37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28575</xdr:rowOff>
                  </from>
                  <to>
                    <xdr:col>1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8" name="Check Box 38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28575</xdr:rowOff>
                  </from>
                  <to>
                    <xdr:col>1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9" name="Check Box 39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10" name="Check Box 40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28575</xdr:rowOff>
                  </from>
                  <to>
                    <xdr:col>1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11" name="Check Box 41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28575</xdr:rowOff>
                  </from>
                  <to>
                    <xdr:col>1</xdr:col>
                    <xdr:colOff>57150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12" name="Check Box 42">
              <controlPr defaultSize="0" autoFill="0" autoLine="0" autoPict="0">
                <anchor moveWithCells="1">
                  <from>
                    <xdr:col>0</xdr:col>
                    <xdr:colOff>57150</xdr:colOff>
                    <xdr:row>31</xdr:row>
                    <xdr:rowOff>28575</xdr:rowOff>
                  </from>
                  <to>
                    <xdr:col>1</xdr:col>
                    <xdr:colOff>57150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13" name="Check Box 43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28575</xdr:rowOff>
                  </from>
                  <to>
                    <xdr:col>1</xdr:col>
                    <xdr:colOff>57150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14" name="Check Box 44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28575</xdr:rowOff>
                  </from>
                  <to>
                    <xdr:col>1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Deckblatt</vt:lpstr>
      <vt:lpstr>Seite 1</vt:lpstr>
      <vt:lpstr>Seite 2</vt:lpstr>
      <vt:lpstr>Seite 3</vt:lpstr>
      <vt:lpstr>Deckblatt!Druckbereich</vt:lpstr>
      <vt:lpstr>'Seite 1'!Druckbereich</vt:lpstr>
      <vt:lpstr>'Seite 2'!Druckbereich</vt:lpstr>
      <vt:lpstr>'Seite 3'!Druckbereich</vt:lpstr>
      <vt:lpstr>Energiestandard_Vorabklärung</vt:lpstr>
    </vt:vector>
  </TitlesOfParts>
  <Company>Schweizerischer Verband für Wohnungswesen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Dutli</dc:creator>
  <cp:lastModifiedBy>Pulfer Stefan BWO</cp:lastModifiedBy>
  <cp:lastPrinted>2024-12-16T15:29:56Z</cp:lastPrinted>
  <dcterms:created xsi:type="dcterms:W3CDTF">2002-09-01T16:47:45Z</dcterms:created>
  <dcterms:modified xsi:type="dcterms:W3CDTF">2024-12-17T10:33:09Z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2024-12-17T10:33:08Z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6868c65e-2bfa-4576-8b26-fb8bff461736</vt:lpwstr>
  </property>
  <property fmtid="{D5CDD505-2E9C-101B-9397-08002B2CF9AE}" pid="8" name="MSIP_Label_245c3252-146d-46f3-8062-82cd8c8d7e7d_ContentBits">
    <vt:lpwstr>0</vt:lpwstr>
  </property>
</Properties>
</file>