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rg\BWO_P_SPEZIAL\Statistik\dir_stab\Tabellen Wohnungsmarkt\"/>
    </mc:Choice>
  </mc:AlternateContent>
  <xr:revisionPtr revIDLastSave="0" documentId="13_ncr:1_{E5AF40B5-9A05-484A-978A-AA247C495E6E}" xr6:coauthVersionLast="47" xr6:coauthVersionMax="47" xr10:uidLastSave="{00000000-0000-0000-0000-000000000000}"/>
  <bookViews>
    <workbookView xWindow="4200" yWindow="4200" windowWidth="28800" windowHeight="15285" xr2:uid="{1F6261FC-2D5A-4E98-B390-8155F6BF6E69}"/>
  </bookViews>
  <sheets>
    <sheet name="Demographische Entwicklu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A9" i="1"/>
  <c r="A10" i="1"/>
  <c r="A11" i="1"/>
  <c r="A12" i="1"/>
  <c r="A13" i="1"/>
  <c r="A14" i="1"/>
  <c r="A15" i="1"/>
  <c r="A16" i="1"/>
  <c r="A17" i="1"/>
  <c r="A18" i="1"/>
  <c r="A19" i="1"/>
  <c r="B9" i="1"/>
  <c r="F9" i="1"/>
  <c r="B10" i="1"/>
  <c r="F10" i="1"/>
  <c r="B11" i="1"/>
  <c r="F11" i="1"/>
  <c r="B12" i="1"/>
  <c r="F12" i="1"/>
  <c r="B13" i="1"/>
  <c r="F13" i="1"/>
  <c r="B14" i="1"/>
  <c r="F14" i="1"/>
  <c r="B15" i="1"/>
  <c r="F15" i="1"/>
  <c r="B16" i="1"/>
  <c r="F16" i="1"/>
  <c r="B17" i="1"/>
  <c r="F17" i="1"/>
</calcChain>
</file>

<file path=xl/sharedStrings.xml><?xml version="1.0" encoding="utf-8"?>
<sst xmlns="http://schemas.openxmlformats.org/spreadsheetml/2006/main" count="30" uniqueCount="30">
  <si>
    <t>Demographische Entwicklung</t>
  </si>
  <si>
    <t>Evolution démographique</t>
  </si>
  <si>
    <t>Jahr</t>
  </si>
  <si>
    <t>année</t>
  </si>
  <si>
    <t>anno</t>
  </si>
  <si>
    <t>Bestand Jahresbeginn</t>
  </si>
  <si>
    <t>Bestand Jahresende</t>
  </si>
  <si>
    <t>Veränderung absolut</t>
  </si>
  <si>
    <t>Veränderung in %</t>
  </si>
  <si>
    <t>Geburtenüber-schuss</t>
  </si>
  <si>
    <t>eccedenza delle nascite</t>
  </si>
  <si>
    <t>variazione in valori assoluti</t>
  </si>
  <si>
    <t>variation en nombres absolus</t>
  </si>
  <si>
    <t>état au debut d'année</t>
  </si>
  <si>
    <t>état à la fin de l'année</t>
  </si>
  <si>
    <t>excédent des naissances</t>
  </si>
  <si>
    <t>variazione in %</t>
  </si>
  <si>
    <t>variation en %</t>
  </si>
  <si>
    <t>stato all'inizio anno</t>
  </si>
  <si>
    <t>stato alla fine anno</t>
  </si>
  <si>
    <t>Quelle/source/fonte: BFS/OFS/UST</t>
  </si>
  <si>
    <t>Evoluzione demografica</t>
  </si>
  <si>
    <t>Wanderungs-saldo und Statuswechsel</t>
  </si>
  <si>
    <t>solde migratoire et changements de statut</t>
  </si>
  <si>
    <t>saldo migratorio e cambiamento di statuto</t>
  </si>
  <si>
    <t xml:space="preserve">        * </t>
  </si>
  <si>
    <t>Wechsel der Definition der ständigen Wohnbevölkerung</t>
  </si>
  <si>
    <t>changement de définition de la population résidante permanente</t>
  </si>
  <si>
    <t>cambiamento di definizione della popolazione residente permanente</t>
  </si>
  <si>
    <t>2010*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</si>
</sst>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4" xfId="0" applyBorder="1"/>
    <xf numFmtId="3" fontId="0" fillId="0" borderId="5" xfId="0" applyNumberFormat="1" applyBorder="1"/>
    <xf numFmtId="164" fontId="0" fillId="0" borderId="6" xfId="0" applyNumberFormat="1" applyBorder="1"/>
    <xf numFmtId="0" fontId="0" fillId="0" borderId="7" xfId="0" applyBorder="1"/>
    <xf numFmtId="0" fontId="0" fillId="0" borderId="6" xfId="0" applyBorder="1"/>
    <xf numFmtId="0" fontId="0" fillId="0" borderId="9" xfId="0" applyBorder="1"/>
    <xf numFmtId="3" fontId="0" fillId="0" borderId="8" xfId="0" applyNumberFormat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E8849-61A6-4F48-AC5C-FA776ECEF4FA}">
  <dimension ref="A1:G51"/>
  <sheetViews>
    <sheetView tabSelected="1" topLeftCell="A16" workbookViewId="0">
      <selection activeCell="C53" sqref="C53"/>
    </sheetView>
  </sheetViews>
  <sheetFormatPr baseColWidth="10" defaultRowHeight="12.75" x14ac:dyDescent="0.2"/>
  <cols>
    <col min="1" max="1" width="6.140625" customWidth="1"/>
    <col min="2" max="2" width="11.85546875" customWidth="1"/>
    <col min="3" max="3" width="12.140625" customWidth="1"/>
    <col min="4" max="4" width="14" customWidth="1"/>
    <col min="6" max="6" width="15.140625" customWidth="1"/>
    <col min="7" max="7" width="13.140625" customWidth="1"/>
  </cols>
  <sheetData>
    <row r="1" spans="1:7" x14ac:dyDescent="0.2">
      <c r="A1" s="2" t="s">
        <v>0</v>
      </c>
    </row>
    <row r="2" spans="1:7" x14ac:dyDescent="0.2">
      <c r="A2" s="2" t="s">
        <v>1</v>
      </c>
    </row>
    <row r="3" spans="1:7" x14ac:dyDescent="0.2">
      <c r="A3" s="2" t="s">
        <v>21</v>
      </c>
    </row>
    <row r="4" spans="1:7" ht="13.5" thickBot="1" x14ac:dyDescent="0.25"/>
    <row r="5" spans="1:7" s="1" customFormat="1" ht="39" customHeight="1" x14ac:dyDescent="0.2">
      <c r="A5" s="3" t="s">
        <v>2</v>
      </c>
      <c r="B5" s="4" t="s">
        <v>5</v>
      </c>
      <c r="C5" s="4" t="s">
        <v>9</v>
      </c>
      <c r="D5" s="4" t="s">
        <v>22</v>
      </c>
      <c r="E5" s="4" t="s">
        <v>6</v>
      </c>
      <c r="F5" s="4" t="s">
        <v>7</v>
      </c>
      <c r="G5" s="5" t="s">
        <v>8</v>
      </c>
    </row>
    <row r="6" spans="1:7" s="1" customFormat="1" ht="38.25" customHeight="1" x14ac:dyDescent="0.2">
      <c r="A6" s="6" t="s">
        <v>3</v>
      </c>
      <c r="B6" s="7" t="s">
        <v>13</v>
      </c>
      <c r="C6" s="7" t="s">
        <v>15</v>
      </c>
      <c r="D6" s="7" t="s">
        <v>23</v>
      </c>
      <c r="E6" s="7" t="s">
        <v>14</v>
      </c>
      <c r="F6" s="7" t="s">
        <v>12</v>
      </c>
      <c r="G6" s="8" t="s">
        <v>17</v>
      </c>
    </row>
    <row r="7" spans="1:7" s="1" customFormat="1" ht="39" customHeight="1" thickBot="1" x14ac:dyDescent="0.25">
      <c r="A7" s="9" t="s">
        <v>4</v>
      </c>
      <c r="B7" s="10" t="s">
        <v>18</v>
      </c>
      <c r="C7" s="10" t="s">
        <v>10</v>
      </c>
      <c r="D7" s="10" t="s">
        <v>24</v>
      </c>
      <c r="E7" s="10" t="s">
        <v>19</v>
      </c>
      <c r="F7" s="10" t="s">
        <v>11</v>
      </c>
      <c r="G7" s="11" t="s">
        <v>16</v>
      </c>
    </row>
    <row r="8" spans="1:7" x14ac:dyDescent="0.2">
      <c r="A8" s="12">
        <v>1991</v>
      </c>
      <c r="B8" s="13">
        <v>6757188</v>
      </c>
      <c r="C8" s="13">
        <v>23566</v>
      </c>
      <c r="D8" s="13">
        <v>61440</v>
      </c>
      <c r="E8" s="13">
        <v>6842768</v>
      </c>
      <c r="F8" s="13">
        <f>E8-B8</f>
        <v>85580</v>
      </c>
      <c r="G8" s="14">
        <v>1.3</v>
      </c>
    </row>
    <row r="9" spans="1:7" x14ac:dyDescent="0.2">
      <c r="A9" s="12">
        <f>A8+1</f>
        <v>1992</v>
      </c>
      <c r="B9" s="13">
        <f>E8</f>
        <v>6842768</v>
      </c>
      <c r="C9" s="13">
        <v>24608</v>
      </c>
      <c r="D9" s="13">
        <v>40156</v>
      </c>
      <c r="E9" s="13">
        <v>6907959</v>
      </c>
      <c r="F9" s="13">
        <f t="shared" ref="F9:F17" si="0">E9-B9</f>
        <v>65191</v>
      </c>
      <c r="G9" s="14">
        <v>1</v>
      </c>
    </row>
    <row r="10" spans="1:7" x14ac:dyDescent="0.2">
      <c r="A10" s="12">
        <f t="shared" ref="A10:A19" si="1">A9+1</f>
        <v>1993</v>
      </c>
      <c r="B10" s="13">
        <f t="shared" ref="B10:B17" si="2">E9</f>
        <v>6907959</v>
      </c>
      <c r="C10" s="13">
        <v>21250</v>
      </c>
      <c r="D10" s="13">
        <v>39512</v>
      </c>
      <c r="E10" s="13">
        <v>6968570</v>
      </c>
      <c r="F10" s="13">
        <f t="shared" si="0"/>
        <v>60611</v>
      </c>
      <c r="G10" s="14">
        <v>0.9</v>
      </c>
    </row>
    <row r="11" spans="1:7" x14ac:dyDescent="0.2">
      <c r="A11" s="12">
        <f t="shared" si="1"/>
        <v>1994</v>
      </c>
      <c r="B11" s="13">
        <f t="shared" si="2"/>
        <v>6968570</v>
      </c>
      <c r="C11" s="13">
        <v>20993</v>
      </c>
      <c r="D11" s="13">
        <v>30883</v>
      </c>
      <c r="E11" s="13">
        <v>7019019</v>
      </c>
      <c r="F11" s="13">
        <f t="shared" si="0"/>
        <v>50449</v>
      </c>
      <c r="G11" s="14">
        <v>0.7</v>
      </c>
    </row>
    <row r="12" spans="1:7" x14ac:dyDescent="0.2">
      <c r="A12" s="12">
        <f t="shared" si="1"/>
        <v>1995</v>
      </c>
      <c r="B12" s="13">
        <f t="shared" si="2"/>
        <v>7019019</v>
      </c>
      <c r="C12" s="13">
        <v>18816</v>
      </c>
      <c r="D12" s="13">
        <v>14458</v>
      </c>
      <c r="E12" s="13">
        <v>7062354</v>
      </c>
      <c r="F12" s="13">
        <f t="shared" si="0"/>
        <v>43335</v>
      </c>
      <c r="G12" s="14">
        <v>0.6</v>
      </c>
    </row>
    <row r="13" spans="1:7" x14ac:dyDescent="0.2">
      <c r="A13" s="12">
        <f t="shared" si="1"/>
        <v>1996</v>
      </c>
      <c r="B13" s="13">
        <f t="shared" si="2"/>
        <v>7062354</v>
      </c>
      <c r="C13" s="13">
        <v>20370</v>
      </c>
      <c r="D13" s="13">
        <v>-5807</v>
      </c>
      <c r="E13" s="13">
        <v>7081346</v>
      </c>
      <c r="F13" s="13">
        <f t="shared" si="0"/>
        <v>18992</v>
      </c>
      <c r="G13" s="14">
        <v>0.3</v>
      </c>
    </row>
    <row r="14" spans="1:7" x14ac:dyDescent="0.2">
      <c r="A14" s="12">
        <f t="shared" si="1"/>
        <v>1997</v>
      </c>
      <c r="B14" s="13">
        <f t="shared" si="2"/>
        <v>7081346</v>
      </c>
      <c r="C14" s="13">
        <v>17745</v>
      </c>
      <c r="D14" s="13">
        <v>-6834</v>
      </c>
      <c r="E14" s="13">
        <v>7096465</v>
      </c>
      <c r="F14" s="13">
        <f t="shared" si="0"/>
        <v>15119</v>
      </c>
      <c r="G14" s="14">
        <v>0.2</v>
      </c>
    </row>
    <row r="15" spans="1:7" x14ac:dyDescent="0.2">
      <c r="A15" s="12">
        <f t="shared" si="1"/>
        <v>1998</v>
      </c>
      <c r="B15" s="13">
        <f t="shared" si="2"/>
        <v>7096465</v>
      </c>
      <c r="C15" s="13">
        <v>16380</v>
      </c>
      <c r="D15" s="13">
        <v>1177</v>
      </c>
      <c r="E15" s="13">
        <v>7123537</v>
      </c>
      <c r="F15" s="13">
        <f t="shared" si="0"/>
        <v>27072</v>
      </c>
      <c r="G15" s="14">
        <v>0.4</v>
      </c>
    </row>
    <row r="16" spans="1:7" x14ac:dyDescent="0.2">
      <c r="A16" s="12">
        <f t="shared" si="1"/>
        <v>1999</v>
      </c>
      <c r="B16" s="13">
        <f t="shared" si="2"/>
        <v>7123537</v>
      </c>
      <c r="C16" s="13">
        <v>15905</v>
      </c>
      <c r="D16" s="13">
        <v>16149</v>
      </c>
      <c r="E16" s="13">
        <v>7164444</v>
      </c>
      <c r="F16" s="13">
        <f t="shared" si="0"/>
        <v>40907</v>
      </c>
      <c r="G16" s="14">
        <v>0.6</v>
      </c>
    </row>
    <row r="17" spans="1:7" x14ac:dyDescent="0.2">
      <c r="A17" s="12">
        <f t="shared" si="1"/>
        <v>2000</v>
      </c>
      <c r="B17" s="13">
        <f t="shared" si="2"/>
        <v>7164444</v>
      </c>
      <c r="C17" s="13">
        <v>15930</v>
      </c>
      <c r="D17" s="13">
        <v>20224</v>
      </c>
      <c r="E17" s="13">
        <v>7204055</v>
      </c>
      <c r="F17" s="13">
        <f t="shared" si="0"/>
        <v>39611</v>
      </c>
      <c r="G17" s="14">
        <v>0.6</v>
      </c>
    </row>
    <row r="18" spans="1:7" x14ac:dyDescent="0.2">
      <c r="A18" s="12">
        <f t="shared" si="1"/>
        <v>2001</v>
      </c>
      <c r="B18" s="13">
        <v>7197638</v>
      </c>
      <c r="C18" s="13">
        <v>11067</v>
      </c>
      <c r="D18" s="13">
        <v>41843</v>
      </c>
      <c r="E18" s="13">
        <v>7255653</v>
      </c>
      <c r="F18" s="13">
        <v>58015</v>
      </c>
      <c r="G18" s="14">
        <v>0.8</v>
      </c>
    </row>
    <row r="19" spans="1:7" x14ac:dyDescent="0.2">
      <c r="A19" s="12">
        <f t="shared" si="1"/>
        <v>2002</v>
      </c>
      <c r="B19" s="13">
        <v>7255653</v>
      </c>
      <c r="C19" s="13">
        <v>10604</v>
      </c>
      <c r="D19" s="13">
        <v>48921</v>
      </c>
      <c r="E19" s="13">
        <v>7313853</v>
      </c>
      <c r="F19" s="13">
        <v>58200</v>
      </c>
      <c r="G19" s="14">
        <v>0.8</v>
      </c>
    </row>
    <row r="20" spans="1:7" x14ac:dyDescent="0.2">
      <c r="A20" s="12">
        <v>2003</v>
      </c>
      <c r="B20" s="13">
        <v>7313853</v>
      </c>
      <c r="C20" s="13">
        <v>8778</v>
      </c>
      <c r="D20" s="13">
        <v>43027</v>
      </c>
      <c r="E20" s="13">
        <v>7364148</v>
      </c>
      <c r="F20" s="13">
        <v>50295</v>
      </c>
      <c r="G20" s="16">
        <v>0.7</v>
      </c>
    </row>
    <row r="21" spans="1:7" x14ac:dyDescent="0.2">
      <c r="A21" s="12">
        <v>2004</v>
      </c>
      <c r="B21" s="13">
        <v>7364148</v>
      </c>
      <c r="C21" s="13">
        <v>12902</v>
      </c>
      <c r="D21" s="13">
        <v>40462</v>
      </c>
      <c r="E21" s="13">
        <v>7415102</v>
      </c>
      <c r="F21" s="13">
        <v>50954</v>
      </c>
      <c r="G21" s="16">
        <v>0.7</v>
      </c>
    </row>
    <row r="22" spans="1:7" x14ac:dyDescent="0.2">
      <c r="A22" s="12">
        <v>2005</v>
      </c>
      <c r="B22" s="13">
        <v>7415102</v>
      </c>
      <c r="C22" s="13">
        <v>11779</v>
      </c>
      <c r="D22" s="13">
        <v>36180</v>
      </c>
      <c r="E22" s="13">
        <v>7459128</v>
      </c>
      <c r="F22" s="13">
        <v>44026</v>
      </c>
      <c r="G22" s="16">
        <v>0.6</v>
      </c>
    </row>
    <row r="23" spans="1:7" x14ac:dyDescent="0.2">
      <c r="A23" s="12">
        <v>2006</v>
      </c>
      <c r="B23" s="13">
        <v>7459128</v>
      </c>
      <c r="C23" s="13">
        <v>13088</v>
      </c>
      <c r="D23" s="13">
        <v>39368</v>
      </c>
      <c r="E23" s="13">
        <v>7508739</v>
      </c>
      <c r="F23" s="13">
        <v>49611</v>
      </c>
      <c r="G23" s="16">
        <v>0.7</v>
      </c>
    </row>
    <row r="24" spans="1:7" x14ac:dyDescent="0.2">
      <c r="A24" s="12">
        <v>2007</v>
      </c>
      <c r="B24" s="13">
        <v>7508739</v>
      </c>
      <c r="C24" s="13">
        <v>13405</v>
      </c>
      <c r="D24" s="13">
        <v>75459</v>
      </c>
      <c r="E24" s="13">
        <v>7593494</v>
      </c>
      <c r="F24" s="13">
        <v>84755</v>
      </c>
      <c r="G24" s="16">
        <v>1.1000000000000001</v>
      </c>
    </row>
    <row r="25" spans="1:7" x14ac:dyDescent="0.2">
      <c r="A25" s="12">
        <v>2008</v>
      </c>
      <c r="B25" s="13">
        <v>7593494</v>
      </c>
      <c r="C25" s="13">
        <v>15458</v>
      </c>
      <c r="D25" s="13">
        <v>98167</v>
      </c>
      <c r="E25" s="13">
        <v>7701856</v>
      </c>
      <c r="F25" s="13">
        <v>108362</v>
      </c>
      <c r="G25" s="16">
        <v>1.4</v>
      </c>
    </row>
    <row r="26" spans="1:7" x14ac:dyDescent="0.2">
      <c r="A26" s="12">
        <v>2009</v>
      </c>
      <c r="B26" s="13">
        <v>7701856</v>
      </c>
      <c r="C26" s="13">
        <v>15810</v>
      </c>
      <c r="D26" s="13">
        <v>74587</v>
      </c>
      <c r="E26" s="13">
        <v>7785806</v>
      </c>
      <c r="F26" s="13">
        <v>83950</v>
      </c>
      <c r="G26" s="16">
        <v>1.1000000000000001</v>
      </c>
    </row>
    <row r="27" spans="1:7" x14ac:dyDescent="0.2">
      <c r="A27" s="12" t="s">
        <v>29</v>
      </c>
      <c r="B27" s="13">
        <v>7785806</v>
      </c>
      <c r="C27" s="13">
        <v>17737</v>
      </c>
      <c r="D27" s="13"/>
      <c r="E27" s="13">
        <v>7864012</v>
      </c>
      <c r="F27" s="13">
        <v>78206</v>
      </c>
      <c r="G27" s="14">
        <v>1</v>
      </c>
    </row>
    <row r="28" spans="1:7" x14ac:dyDescent="0.2">
      <c r="A28" s="12">
        <v>2011</v>
      </c>
      <c r="B28" s="13">
        <v>7870134</v>
      </c>
      <c r="C28" s="13">
        <v>18717</v>
      </c>
      <c r="D28" s="13"/>
      <c r="E28" s="13">
        <v>7954662</v>
      </c>
      <c r="F28" s="13">
        <v>84528</v>
      </c>
      <c r="G28" s="14">
        <v>1.1000000000000001</v>
      </c>
    </row>
    <row r="29" spans="1:7" x14ac:dyDescent="0.2">
      <c r="A29" s="12">
        <v>2012</v>
      </c>
      <c r="B29" s="13">
        <v>7954662</v>
      </c>
      <c r="C29" s="13">
        <v>17991</v>
      </c>
      <c r="D29" s="13"/>
      <c r="E29" s="13">
        <v>8039060</v>
      </c>
      <c r="F29" s="13">
        <v>84398</v>
      </c>
      <c r="G29" s="14">
        <v>1.1000000000000001</v>
      </c>
    </row>
    <row r="30" spans="1:7" x14ac:dyDescent="0.2">
      <c r="A30" s="12">
        <v>2013</v>
      </c>
      <c r="B30" s="13">
        <v>8039060</v>
      </c>
      <c r="C30" s="13">
        <v>17770</v>
      </c>
      <c r="D30" s="13"/>
      <c r="E30" s="13">
        <v>8139631</v>
      </c>
      <c r="F30" s="13">
        <v>100571</v>
      </c>
      <c r="G30" s="14">
        <v>1.3</v>
      </c>
    </row>
    <row r="31" spans="1:7" x14ac:dyDescent="0.2">
      <c r="A31" s="12">
        <v>2014</v>
      </c>
      <c r="B31" s="13">
        <v>8139631</v>
      </c>
      <c r="C31" s="13">
        <v>21349</v>
      </c>
      <c r="D31" s="13"/>
      <c r="E31" s="13">
        <v>8237666</v>
      </c>
      <c r="F31" s="13">
        <v>98035</v>
      </c>
      <c r="G31" s="14">
        <v>1.2</v>
      </c>
    </row>
    <row r="32" spans="1:7" x14ac:dyDescent="0.2">
      <c r="A32" s="12">
        <v>2015</v>
      </c>
      <c r="B32" s="13">
        <v>8237666</v>
      </c>
      <c r="C32" s="13">
        <v>18953</v>
      </c>
      <c r="D32" s="13"/>
      <c r="E32" s="13">
        <v>8327126</v>
      </c>
      <c r="F32" s="13">
        <v>89460</v>
      </c>
      <c r="G32" s="14">
        <v>1.1000000000000001</v>
      </c>
    </row>
    <row r="33" spans="1:7" x14ac:dyDescent="0.2">
      <c r="A33" s="12">
        <v>2016</v>
      </c>
      <c r="B33" s="13">
        <v>8327126</v>
      </c>
      <c r="C33" s="13">
        <v>22919</v>
      </c>
      <c r="D33" s="13"/>
      <c r="E33" s="13">
        <v>8419550</v>
      </c>
      <c r="F33" s="13">
        <v>92424</v>
      </c>
      <c r="G33" s="14">
        <v>1.1000000000000001</v>
      </c>
    </row>
    <row r="34" spans="1:7" x14ac:dyDescent="0.2">
      <c r="A34" s="12">
        <v>2017</v>
      </c>
      <c r="B34" s="13">
        <v>8419550</v>
      </c>
      <c r="C34" s="13">
        <v>20410</v>
      </c>
      <c r="D34" s="13"/>
      <c r="E34" s="13">
        <v>8484130</v>
      </c>
      <c r="F34" s="13">
        <v>64580</v>
      </c>
      <c r="G34" s="14">
        <v>0.8</v>
      </c>
    </row>
    <row r="35" spans="1:7" x14ac:dyDescent="0.2">
      <c r="A35" s="12">
        <v>2018</v>
      </c>
      <c r="B35" s="13">
        <v>8484130</v>
      </c>
      <c r="C35" s="13">
        <v>20763</v>
      </c>
      <c r="D35" s="13"/>
      <c r="E35" s="13">
        <v>8544527</v>
      </c>
      <c r="F35" s="13">
        <v>60397</v>
      </c>
      <c r="G35" s="14">
        <v>0.7</v>
      </c>
    </row>
    <row r="36" spans="1:7" x14ac:dyDescent="0.2">
      <c r="A36" s="12">
        <v>2019</v>
      </c>
      <c r="B36" s="13">
        <v>8544527</v>
      </c>
      <c r="C36" s="13">
        <v>18392</v>
      </c>
      <c r="D36" s="13"/>
      <c r="E36" s="13">
        <v>8606033</v>
      </c>
      <c r="F36" s="13">
        <v>61506</v>
      </c>
      <c r="G36" s="14">
        <v>0.7</v>
      </c>
    </row>
    <row r="37" spans="1:7" x14ac:dyDescent="0.2">
      <c r="A37" s="12">
        <v>2020</v>
      </c>
      <c r="B37" s="13">
        <v>8606033</v>
      </c>
      <c r="C37" s="13">
        <v>9719</v>
      </c>
      <c r="D37" s="13"/>
      <c r="E37" s="13">
        <v>8670300</v>
      </c>
      <c r="F37" s="13">
        <v>64267</v>
      </c>
      <c r="G37" s="14">
        <v>0.7</v>
      </c>
    </row>
    <row r="38" spans="1:7" x14ac:dyDescent="0.2">
      <c r="A38" s="12">
        <v>2021</v>
      </c>
      <c r="B38" s="13">
        <v>8670300</v>
      </c>
      <c r="C38" s="13">
        <v>18452</v>
      </c>
      <c r="D38" s="13"/>
      <c r="E38" s="13">
        <v>8738791</v>
      </c>
      <c r="F38" s="13">
        <v>68491</v>
      </c>
      <c r="G38" s="14">
        <v>0.8</v>
      </c>
    </row>
    <row r="39" spans="1:7" x14ac:dyDescent="0.2">
      <c r="A39" s="12">
        <v>2022</v>
      </c>
      <c r="B39" s="13">
        <v>8738791</v>
      </c>
      <c r="C39" s="13">
        <v>7946</v>
      </c>
      <c r="D39" s="13"/>
      <c r="E39" s="13">
        <v>8815385</v>
      </c>
      <c r="F39" s="13">
        <v>76594</v>
      </c>
      <c r="G39" s="14">
        <v>0.9</v>
      </c>
    </row>
    <row r="40" spans="1:7" x14ac:dyDescent="0.2">
      <c r="A40" s="12">
        <v>2023</v>
      </c>
      <c r="B40" s="13">
        <v>8815385</v>
      </c>
      <c r="C40" s="13">
        <v>8202</v>
      </c>
      <c r="D40" s="13"/>
      <c r="E40" s="13">
        <v>8962258</v>
      </c>
      <c r="F40" s="13">
        <v>146873</v>
      </c>
      <c r="G40" s="14">
        <v>1.7</v>
      </c>
    </row>
    <row r="41" spans="1:7" x14ac:dyDescent="0.2">
      <c r="A41" s="12">
        <v>2024</v>
      </c>
      <c r="B41" s="13">
        <v>8962258</v>
      </c>
      <c r="C41" s="13">
        <v>6314</v>
      </c>
      <c r="D41" s="13"/>
      <c r="E41" s="13">
        <v>9051029</v>
      </c>
      <c r="F41" s="13">
        <v>88771</v>
      </c>
      <c r="G41" s="14">
        <v>1</v>
      </c>
    </row>
    <row r="42" spans="1:7" x14ac:dyDescent="0.2">
      <c r="A42" s="12">
        <v>2025</v>
      </c>
      <c r="B42" s="13">
        <v>9051029</v>
      </c>
      <c r="C42" s="13"/>
      <c r="D42" s="13"/>
      <c r="E42" s="13"/>
      <c r="F42" s="13"/>
      <c r="G42" s="14"/>
    </row>
    <row r="43" spans="1:7" x14ac:dyDescent="0.2">
      <c r="A43" s="12">
        <v>2026</v>
      </c>
      <c r="B43" s="13"/>
      <c r="C43" s="13"/>
      <c r="D43" s="13"/>
      <c r="E43" s="13"/>
      <c r="F43" s="13"/>
      <c r="G43" s="14"/>
    </row>
    <row r="44" spans="1:7" x14ac:dyDescent="0.2">
      <c r="A44" s="12">
        <v>2027</v>
      </c>
      <c r="B44" s="13"/>
      <c r="C44" s="13"/>
      <c r="D44" s="13"/>
      <c r="E44" s="13"/>
      <c r="F44" s="13"/>
      <c r="G44" s="14"/>
    </row>
    <row r="45" spans="1:7" ht="13.5" thickBot="1" x14ac:dyDescent="0.25">
      <c r="A45" s="15">
        <v>2028</v>
      </c>
      <c r="B45" s="18"/>
      <c r="C45" s="18"/>
      <c r="D45" s="18"/>
      <c r="E45" s="18"/>
      <c r="F45" s="18"/>
      <c r="G45" s="17"/>
    </row>
    <row r="47" spans="1:7" x14ac:dyDescent="0.2">
      <c r="A47" t="s">
        <v>25</v>
      </c>
      <c r="B47" t="s">
        <v>26</v>
      </c>
    </row>
    <row r="48" spans="1:7" x14ac:dyDescent="0.2">
      <c r="B48" t="s">
        <v>27</v>
      </c>
    </row>
    <row r="49" spans="1:2" x14ac:dyDescent="0.2">
      <c r="B49" t="s">
        <v>28</v>
      </c>
    </row>
    <row r="51" spans="1:2" x14ac:dyDescent="0.2">
      <c r="A51" t="s">
        <v>20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Demographische Entwicklung</vt:lpstr>
    </vt:vector>
  </TitlesOfParts>
  <Company>BWO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</dc:creator>
  <cp:lastModifiedBy>Enzler Christoph BWO</cp:lastModifiedBy>
  <cp:lastPrinted>2004-08-23T08:58:28Z</cp:lastPrinted>
  <dcterms:created xsi:type="dcterms:W3CDTF">2002-01-22T07:18:37Z</dcterms:created>
  <dcterms:modified xsi:type="dcterms:W3CDTF">2025-08-27T15:22:56Z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2025-04-09T14:40:48Z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402dfe30-8527-42ea-8f74-29ae6be9be01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