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P_SPEZIAL\Statistik\dir_stab\Tabellen Wohnungsmarkt\"/>
    </mc:Choice>
  </mc:AlternateContent>
  <xr:revisionPtr revIDLastSave="0" documentId="13_ncr:1_{09E62441-79D3-4E39-8107-327A2952E2E8}" xr6:coauthVersionLast="47" xr6:coauthVersionMax="47" xr10:uidLastSave="{00000000-0000-0000-0000-000000000000}"/>
  <bookViews>
    <workbookView xWindow="3030" yWindow="3030" windowWidth="28800" windowHeight="15285" xr2:uid="{117132FA-9139-4FB6-B27B-D4288576DE23}"/>
  </bookViews>
  <sheets>
    <sheet name="Jahresproduktion" sheetId="1" r:id="rId1"/>
    <sheet name="Quartalswer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2" l="1"/>
  <c r="F67" i="2"/>
  <c r="D67" i="2"/>
  <c r="H66" i="2"/>
  <c r="F66" i="2"/>
  <c r="D66" i="2"/>
  <c r="H65" i="2"/>
  <c r="F65" i="2"/>
  <c r="D65" i="2"/>
  <c r="H64" i="2"/>
  <c r="F64" i="2"/>
  <c r="D64" i="2"/>
  <c r="H63" i="2"/>
  <c r="F63" i="2"/>
  <c r="D63" i="2"/>
  <c r="H62" i="2"/>
  <c r="F62" i="2"/>
  <c r="D62" i="2"/>
  <c r="H61" i="2"/>
  <c r="F61" i="2"/>
  <c r="D61" i="2"/>
  <c r="H60" i="2"/>
  <c r="F60" i="2"/>
  <c r="D60" i="2"/>
  <c r="H59" i="2"/>
  <c r="F59" i="2"/>
  <c r="D59" i="2"/>
  <c r="H58" i="2"/>
  <c r="F58" i="2"/>
  <c r="D58" i="2"/>
  <c r="H57" i="2"/>
  <c r="F57" i="2"/>
  <c r="D57" i="2"/>
  <c r="D56" i="2"/>
  <c r="F56" i="2"/>
  <c r="H56" i="2"/>
  <c r="H55" i="2"/>
  <c r="F55" i="2"/>
  <c r="D55" i="2"/>
  <c r="H54" i="2"/>
  <c r="F54" i="2"/>
  <c r="D54" i="2"/>
  <c r="H53" i="2"/>
  <c r="F53" i="2"/>
  <c r="D53" i="2"/>
  <c r="D52" i="2"/>
  <c r="F52" i="2"/>
  <c r="H52" i="2"/>
  <c r="H51" i="2"/>
  <c r="F51" i="2"/>
  <c r="D51" i="2"/>
  <c r="H50" i="2"/>
  <c r="F50" i="2"/>
  <c r="D50" i="2"/>
  <c r="D15" i="2"/>
  <c r="F15" i="2"/>
  <c r="H15" i="2"/>
  <c r="D16" i="2"/>
  <c r="F16" i="2"/>
  <c r="H16" i="2"/>
  <c r="D17" i="2"/>
  <c r="F17" i="2"/>
  <c r="H17" i="2"/>
  <c r="D18" i="2"/>
  <c r="F18" i="2"/>
  <c r="H18" i="2"/>
  <c r="D19" i="2"/>
  <c r="F19" i="2"/>
  <c r="H19" i="2"/>
  <c r="D20" i="2"/>
  <c r="F20" i="2"/>
  <c r="H20" i="2"/>
  <c r="D21" i="2"/>
  <c r="F21" i="2"/>
  <c r="H21" i="2"/>
  <c r="D22" i="2"/>
  <c r="F22" i="2"/>
  <c r="H22" i="2"/>
  <c r="D23" i="2"/>
  <c r="F23" i="2"/>
  <c r="H23" i="2"/>
  <c r="D24" i="2"/>
  <c r="F24" i="2"/>
  <c r="H24" i="2"/>
  <c r="D25" i="2"/>
  <c r="F25" i="2"/>
  <c r="H25" i="2"/>
  <c r="D26" i="2"/>
  <c r="F26" i="2"/>
  <c r="H26" i="2"/>
  <c r="D27" i="2"/>
  <c r="F27" i="2"/>
  <c r="H27" i="2"/>
  <c r="D28" i="2"/>
  <c r="F28" i="2"/>
  <c r="H28" i="2"/>
  <c r="D29" i="2"/>
  <c r="F29" i="2"/>
  <c r="H29" i="2"/>
  <c r="D30" i="2"/>
  <c r="F30" i="2"/>
  <c r="H30" i="2"/>
  <c r="D31" i="2"/>
  <c r="F31" i="2"/>
  <c r="H31" i="2"/>
  <c r="D32" i="2"/>
  <c r="F32" i="2"/>
  <c r="H32" i="2"/>
  <c r="D33" i="2"/>
  <c r="F33" i="2"/>
  <c r="H33" i="2"/>
  <c r="D34" i="2"/>
  <c r="F34" i="2"/>
  <c r="H34" i="2"/>
  <c r="D35" i="2"/>
  <c r="F35" i="2"/>
  <c r="H35" i="2"/>
  <c r="D36" i="2"/>
  <c r="F36" i="2"/>
  <c r="H36" i="2"/>
  <c r="D37" i="2"/>
  <c r="F37" i="2"/>
  <c r="H37" i="2"/>
  <c r="D38" i="2"/>
  <c r="F38" i="2"/>
  <c r="H38" i="2"/>
  <c r="D39" i="2"/>
  <c r="F39" i="2"/>
  <c r="H39" i="2"/>
  <c r="D40" i="2"/>
  <c r="F40" i="2"/>
  <c r="H40" i="2"/>
  <c r="D41" i="2"/>
  <c r="F41" i="2"/>
  <c r="H41" i="2"/>
  <c r="D42" i="2"/>
  <c r="F42" i="2"/>
  <c r="H42" i="2"/>
  <c r="D43" i="2"/>
  <c r="F43" i="2"/>
  <c r="H43" i="2"/>
  <c r="D44" i="2"/>
  <c r="F44" i="2"/>
  <c r="H44" i="2"/>
  <c r="D45" i="2"/>
  <c r="F45" i="2"/>
  <c r="H45" i="2"/>
  <c r="D46" i="2"/>
  <c r="F46" i="2"/>
  <c r="H46" i="2"/>
  <c r="D47" i="2"/>
  <c r="F47" i="2"/>
  <c r="H47" i="2"/>
  <c r="D48" i="2"/>
  <c r="F48" i="2"/>
  <c r="H48" i="2"/>
  <c r="D49" i="2"/>
  <c r="F49" i="2"/>
  <c r="H49" i="2"/>
</calcChain>
</file>

<file path=xl/sharedStrings.xml><?xml version="1.0" encoding="utf-8"?>
<sst xmlns="http://schemas.openxmlformats.org/spreadsheetml/2006/main" count="111" uniqueCount="32">
  <si>
    <t>Jahr</t>
  </si>
  <si>
    <t>Neu gebaute Wohnungen</t>
  </si>
  <si>
    <t>année</t>
  </si>
  <si>
    <t>anno</t>
  </si>
  <si>
    <t>Baubewilligte Wohnungen</t>
  </si>
  <si>
    <t>Wohnbautätigkeit quartalsweise</t>
  </si>
  <si>
    <t>Quartal</t>
  </si>
  <si>
    <t>Neu erstellte Wohnungen</t>
  </si>
  <si>
    <t>Im Bau befindliche Wohnungen</t>
  </si>
  <si>
    <t>I</t>
  </si>
  <si>
    <t>II</t>
  </si>
  <si>
    <t>III</t>
  </si>
  <si>
    <t>IV</t>
  </si>
  <si>
    <t>trimestre</t>
  </si>
  <si>
    <t>Veränderung zum Vorjahr in %</t>
  </si>
  <si>
    <t>logements autorisés</t>
  </si>
  <si>
    <t>construction de logements trimestrielle</t>
  </si>
  <si>
    <t>variation en % par rapport au trimestre de l'année précédente</t>
  </si>
  <si>
    <t>logements construits neufs</t>
  </si>
  <si>
    <t>variation en % par rapport à l'année précédente</t>
  </si>
  <si>
    <t>Wohnungsproduktion (jährlich)</t>
  </si>
  <si>
    <t>construction de logements (annuelle)</t>
  </si>
  <si>
    <t>Veränderung zum Vorjahresquartal in %</t>
  </si>
  <si>
    <t>alloggi nuovi</t>
  </si>
  <si>
    <t>variazione in rapporto all'anno precedente in %</t>
  </si>
  <si>
    <t>alloggi autorizzati</t>
  </si>
  <si>
    <t>Costruzione degli alloggi trimestralmente</t>
  </si>
  <si>
    <t>alloggi in costruzione</t>
  </si>
  <si>
    <t>Costruzione degli alloggi (annuale)</t>
  </si>
  <si>
    <t>logements en construction</t>
  </si>
  <si>
    <t>variazione in rapporto al trimestre dell'anno precedente in %</t>
  </si>
  <si>
    <t>Quelle/source/fonte: BFS/OFS/UST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</si>
</sst>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3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1" xfId="0" applyNumberFormat="1" applyBorder="1"/>
    <xf numFmtId="0" fontId="0" fillId="0" borderId="5" xfId="0" applyBorder="1"/>
    <xf numFmtId="3" fontId="0" fillId="0" borderId="6" xfId="0" applyNumberFormat="1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3" fontId="0" fillId="0" borderId="16" xfId="0" applyNumberFormat="1" applyBorder="1"/>
    <xf numFmtId="164" fontId="0" fillId="0" borderId="5" xfId="0" applyNumberFormat="1" applyBorder="1"/>
    <xf numFmtId="3" fontId="0" fillId="0" borderId="18" xfId="0" applyNumberFormat="1" applyBorder="1"/>
    <xf numFmtId="164" fontId="0" fillId="0" borderId="19" xfId="0" applyNumberFormat="1" applyBorder="1"/>
    <xf numFmtId="3" fontId="0" fillId="0" borderId="17" xfId="0" applyNumberFormat="1" applyBorder="1"/>
    <xf numFmtId="164" fontId="0" fillId="0" borderId="13" xfId="0" applyNumberFormat="1" applyBorder="1"/>
    <xf numFmtId="3" fontId="0" fillId="0" borderId="14" xfId="0" applyNumberFormat="1" applyBorder="1"/>
    <xf numFmtId="164" fontId="0" fillId="0" borderId="20" xfId="0" applyNumberFormat="1" applyBorder="1"/>
    <xf numFmtId="164" fontId="0" fillId="0" borderId="2" xfId="0" applyNumberFormat="1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3" fontId="0" fillId="0" borderId="24" xfId="0" applyNumberFormat="1" applyBorder="1"/>
    <xf numFmtId="0" fontId="0" fillId="0" borderId="25" xfId="0" applyBorder="1"/>
    <xf numFmtId="3" fontId="0" fillId="0" borderId="26" xfId="0" applyNumberFormat="1" applyBorder="1"/>
    <xf numFmtId="3" fontId="0" fillId="0" borderId="27" xfId="0" applyNumberFormat="1" applyBorder="1"/>
    <xf numFmtId="0" fontId="0" fillId="0" borderId="28" xfId="0" applyBorder="1"/>
    <xf numFmtId="3" fontId="0" fillId="0" borderId="29" xfId="0" applyNumberFormat="1" applyBorder="1"/>
    <xf numFmtId="3" fontId="0" fillId="0" borderId="30" xfId="0" applyNumberFormat="1" applyBorder="1"/>
    <xf numFmtId="0" fontId="3" fillId="0" borderId="25" xfId="0" applyFont="1" applyBorder="1"/>
    <xf numFmtId="0" fontId="3" fillId="0" borderId="2" xfId="0" applyFont="1" applyBorder="1"/>
    <xf numFmtId="0" fontId="3" fillId="0" borderId="28" xfId="0" applyFont="1" applyBorder="1"/>
    <xf numFmtId="0" fontId="3" fillId="0" borderId="31" xfId="0" applyFont="1" applyBorder="1"/>
    <xf numFmtId="0" fontId="0" fillId="0" borderId="32" xfId="0" applyBorder="1"/>
    <xf numFmtId="0" fontId="0" fillId="0" borderId="9" xfId="0" applyBorder="1"/>
    <xf numFmtId="0" fontId="3" fillId="0" borderId="12" xfId="0" applyFont="1" applyBorder="1"/>
    <xf numFmtId="3" fontId="0" fillId="0" borderId="15" xfId="0" applyNumberFormat="1" applyBorder="1"/>
    <xf numFmtId="164" fontId="0" fillId="0" borderId="10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DFEA-7F9E-4C0D-B1AF-725453CDBEA6}">
  <dimension ref="A1:E47"/>
  <sheetViews>
    <sheetView tabSelected="1" topLeftCell="A16" workbookViewId="0">
      <selection activeCell="B42" sqref="B42"/>
    </sheetView>
  </sheetViews>
  <sheetFormatPr baseColWidth="10" defaultRowHeight="12.75" x14ac:dyDescent="0.2"/>
  <cols>
    <col min="1" max="1" width="6.140625" customWidth="1"/>
    <col min="2" max="2" width="16.7109375" customWidth="1"/>
    <col min="3" max="3" width="13.5703125" customWidth="1"/>
    <col min="4" max="4" width="13.42578125" customWidth="1"/>
    <col min="5" max="5" width="13.7109375" customWidth="1"/>
  </cols>
  <sheetData>
    <row r="1" spans="1:5" x14ac:dyDescent="0.2">
      <c r="A1" s="1" t="s">
        <v>20</v>
      </c>
    </row>
    <row r="2" spans="1:5" x14ac:dyDescent="0.2">
      <c r="A2" s="1" t="s">
        <v>21</v>
      </c>
    </row>
    <row r="3" spans="1:5" x14ac:dyDescent="0.2">
      <c r="A3" s="1" t="s">
        <v>28</v>
      </c>
    </row>
    <row r="4" spans="1:5" ht="13.5" thickBot="1" x14ac:dyDescent="0.25"/>
    <row r="5" spans="1:5" s="2" customFormat="1" ht="25.5" customHeight="1" x14ac:dyDescent="0.2">
      <c r="A5" s="14" t="s">
        <v>0</v>
      </c>
      <c r="B5" s="14" t="s">
        <v>1</v>
      </c>
      <c r="C5" s="15" t="s">
        <v>14</v>
      </c>
      <c r="D5" s="16" t="s">
        <v>4</v>
      </c>
      <c r="E5" s="17" t="s">
        <v>14</v>
      </c>
    </row>
    <row r="6" spans="1:5" s="2" customFormat="1" ht="33.75" customHeight="1" x14ac:dyDescent="0.2">
      <c r="A6" s="18" t="s">
        <v>2</v>
      </c>
      <c r="B6" s="18" t="s">
        <v>18</v>
      </c>
      <c r="C6" s="19" t="s">
        <v>19</v>
      </c>
      <c r="D6" s="20" t="s">
        <v>15</v>
      </c>
      <c r="E6" s="19" t="s">
        <v>19</v>
      </c>
    </row>
    <row r="7" spans="1:5" s="2" customFormat="1" ht="36" customHeight="1" thickBot="1" x14ac:dyDescent="0.25">
      <c r="A7" s="21" t="s">
        <v>3</v>
      </c>
      <c r="B7" s="21" t="s">
        <v>23</v>
      </c>
      <c r="C7" s="22" t="s">
        <v>24</v>
      </c>
      <c r="D7" s="23" t="s">
        <v>25</v>
      </c>
      <c r="E7" s="22" t="s">
        <v>24</v>
      </c>
    </row>
    <row r="8" spans="1:5" x14ac:dyDescent="0.2">
      <c r="A8" s="3">
        <v>1990</v>
      </c>
      <c r="B8" s="8">
        <v>39984</v>
      </c>
      <c r="C8" s="9">
        <v>-1.8</v>
      </c>
      <c r="D8" s="10"/>
      <c r="E8" s="5"/>
    </row>
    <row r="9" spans="1:5" x14ac:dyDescent="0.2">
      <c r="A9" s="3">
        <v>1991</v>
      </c>
      <c r="B9" s="8">
        <v>37597</v>
      </c>
      <c r="C9" s="9">
        <v>-6</v>
      </c>
      <c r="D9" s="10"/>
      <c r="E9" s="5"/>
    </row>
    <row r="10" spans="1:5" x14ac:dyDescent="0.2">
      <c r="A10" s="3">
        <v>1992</v>
      </c>
      <c r="B10" s="8">
        <v>35422</v>
      </c>
      <c r="C10" s="9">
        <v>-5.8</v>
      </c>
      <c r="D10" s="10"/>
      <c r="E10" s="5"/>
    </row>
    <row r="11" spans="1:5" x14ac:dyDescent="0.2">
      <c r="A11" s="3">
        <v>1993</v>
      </c>
      <c r="B11" s="8">
        <v>34580</v>
      </c>
      <c r="C11" s="9">
        <v>-2.4</v>
      </c>
      <c r="D11" s="10"/>
      <c r="E11" s="5"/>
    </row>
    <row r="12" spans="1:5" x14ac:dyDescent="0.2">
      <c r="A12" s="3">
        <v>1994</v>
      </c>
      <c r="B12" s="8">
        <v>47107</v>
      </c>
      <c r="C12" s="9">
        <v>36.200000000000003</v>
      </c>
      <c r="D12" s="10">
        <v>60268</v>
      </c>
      <c r="E12" s="5"/>
    </row>
    <row r="13" spans="1:5" x14ac:dyDescent="0.2">
      <c r="A13" s="3">
        <v>1995</v>
      </c>
      <c r="B13" s="8">
        <v>46230</v>
      </c>
      <c r="C13" s="9">
        <v>-1.9</v>
      </c>
      <c r="D13" s="10">
        <v>49215</v>
      </c>
      <c r="E13" s="5">
        <v>-18.3</v>
      </c>
    </row>
    <row r="14" spans="1:5" x14ac:dyDescent="0.2">
      <c r="A14" s="3">
        <v>1996</v>
      </c>
      <c r="B14" s="8">
        <v>41988</v>
      </c>
      <c r="C14" s="9">
        <v>-9.8000000000000007</v>
      </c>
      <c r="D14" s="10">
        <v>43240</v>
      </c>
      <c r="E14" s="5">
        <v>-12.1</v>
      </c>
    </row>
    <row r="15" spans="1:5" x14ac:dyDescent="0.2">
      <c r="A15" s="3">
        <v>1997</v>
      </c>
      <c r="B15" s="8">
        <v>35961</v>
      </c>
      <c r="C15" s="9">
        <v>-14.4</v>
      </c>
      <c r="D15" s="10">
        <v>38632</v>
      </c>
      <c r="E15" s="5">
        <v>-10.7</v>
      </c>
    </row>
    <row r="16" spans="1:5" x14ac:dyDescent="0.2">
      <c r="A16" s="3">
        <v>1998</v>
      </c>
      <c r="B16" s="8">
        <v>33734</v>
      </c>
      <c r="C16" s="9">
        <v>-6.2</v>
      </c>
      <c r="D16" s="10">
        <v>35641</v>
      </c>
      <c r="E16" s="5">
        <v>-7.7</v>
      </c>
    </row>
    <row r="17" spans="1:5" x14ac:dyDescent="0.2">
      <c r="A17" s="3">
        <v>1999</v>
      </c>
      <c r="B17" s="8">
        <v>33108</v>
      </c>
      <c r="C17" s="9">
        <v>-1.9</v>
      </c>
      <c r="D17" s="10">
        <v>37672</v>
      </c>
      <c r="E17" s="5">
        <v>5.7</v>
      </c>
    </row>
    <row r="18" spans="1:5" x14ac:dyDescent="0.2">
      <c r="A18" s="3">
        <v>2000</v>
      </c>
      <c r="B18" s="8">
        <v>32214</v>
      </c>
      <c r="C18" s="9">
        <v>-2.7</v>
      </c>
      <c r="D18" s="10">
        <v>38006</v>
      </c>
      <c r="E18" s="5">
        <v>0.9</v>
      </c>
    </row>
    <row r="19" spans="1:5" x14ac:dyDescent="0.2">
      <c r="A19" s="3">
        <v>2001</v>
      </c>
      <c r="B19" s="8">
        <v>28873</v>
      </c>
      <c r="C19" s="30">
        <v>-10.4</v>
      </c>
      <c r="D19" s="10">
        <v>35378</v>
      </c>
      <c r="E19" s="37">
        <v>-6.9</v>
      </c>
    </row>
    <row r="20" spans="1:5" x14ac:dyDescent="0.2">
      <c r="A20" s="3">
        <v>2002</v>
      </c>
      <c r="B20" s="8">
        <v>28644</v>
      </c>
      <c r="C20" s="30">
        <v>-0.8</v>
      </c>
      <c r="D20" s="10">
        <v>36940</v>
      </c>
      <c r="E20" s="37">
        <v>4.4000000000000004</v>
      </c>
    </row>
    <row r="21" spans="1:5" x14ac:dyDescent="0.2">
      <c r="A21" s="3">
        <v>2003</v>
      </c>
      <c r="B21" s="8">
        <v>32096</v>
      </c>
      <c r="C21" s="30">
        <v>12.1</v>
      </c>
      <c r="D21" s="10">
        <v>41256</v>
      </c>
      <c r="E21" s="37">
        <v>11.7</v>
      </c>
    </row>
    <row r="22" spans="1:5" x14ac:dyDescent="0.2">
      <c r="A22" s="3">
        <v>2004</v>
      </c>
      <c r="B22" s="8">
        <v>36935</v>
      </c>
      <c r="C22" s="30">
        <v>15.1</v>
      </c>
      <c r="D22" s="10">
        <v>47215</v>
      </c>
      <c r="E22" s="37">
        <v>14.4</v>
      </c>
    </row>
    <row r="23" spans="1:5" x14ac:dyDescent="0.2">
      <c r="A23" s="3">
        <v>2005</v>
      </c>
      <c r="B23" s="29">
        <v>37958</v>
      </c>
      <c r="C23" s="30">
        <v>2.8</v>
      </c>
      <c r="D23" s="10">
        <v>50282</v>
      </c>
      <c r="E23" s="30">
        <v>6.5</v>
      </c>
    </row>
    <row r="24" spans="1:5" x14ac:dyDescent="0.2">
      <c r="A24" s="3">
        <v>2006</v>
      </c>
      <c r="B24" s="29">
        <v>41989</v>
      </c>
      <c r="C24" s="30">
        <v>10.6</v>
      </c>
      <c r="D24" s="10">
        <v>49301</v>
      </c>
      <c r="E24" s="30">
        <v>-2</v>
      </c>
    </row>
    <row r="25" spans="1:5" x14ac:dyDescent="0.2">
      <c r="A25" s="3">
        <v>2007</v>
      </c>
      <c r="B25" s="29">
        <v>42915</v>
      </c>
      <c r="C25" s="30">
        <v>2.2000000000000002</v>
      </c>
      <c r="D25" s="10">
        <v>46830</v>
      </c>
      <c r="E25" s="30">
        <v>-5</v>
      </c>
    </row>
    <row r="26" spans="1:5" x14ac:dyDescent="0.2">
      <c r="A26" s="3">
        <v>2008</v>
      </c>
      <c r="B26" s="29">
        <v>44191</v>
      </c>
      <c r="C26" s="30">
        <v>3</v>
      </c>
      <c r="D26" s="10"/>
      <c r="E26" s="30"/>
    </row>
    <row r="27" spans="1:5" x14ac:dyDescent="0.2">
      <c r="A27" s="3">
        <v>2009</v>
      </c>
      <c r="B27" s="29">
        <v>39733</v>
      </c>
      <c r="C27" s="30">
        <v>-10.1</v>
      </c>
      <c r="D27" s="10"/>
      <c r="E27" s="30"/>
    </row>
    <row r="28" spans="1:5" x14ac:dyDescent="0.2">
      <c r="A28" s="3">
        <v>2010</v>
      </c>
      <c r="B28" s="29">
        <v>43632</v>
      </c>
      <c r="C28" s="30">
        <v>9.8000000000000007</v>
      </c>
      <c r="D28" s="10"/>
      <c r="E28" s="30"/>
    </row>
    <row r="29" spans="1:5" x14ac:dyDescent="0.2">
      <c r="A29" s="3">
        <v>2011</v>
      </c>
      <c r="B29" s="29">
        <v>47174</v>
      </c>
      <c r="C29" s="30">
        <v>8.1</v>
      </c>
      <c r="D29" s="10"/>
      <c r="E29" s="30"/>
    </row>
    <row r="30" spans="1:5" x14ac:dyDescent="0.2">
      <c r="A30" s="3">
        <v>2012</v>
      </c>
      <c r="B30" s="29">
        <v>43134</v>
      </c>
      <c r="C30" s="30">
        <v>-8.6</v>
      </c>
      <c r="D30" s="10"/>
      <c r="E30" s="30"/>
    </row>
    <row r="31" spans="1:5" x14ac:dyDescent="0.2">
      <c r="A31" s="3">
        <v>2013</v>
      </c>
      <c r="B31" s="29">
        <v>50166</v>
      </c>
      <c r="C31" s="30">
        <v>16.3</v>
      </c>
      <c r="D31" s="10"/>
      <c r="E31" s="30"/>
    </row>
    <row r="32" spans="1:5" x14ac:dyDescent="0.2">
      <c r="A32" s="3">
        <v>2014</v>
      </c>
      <c r="B32" s="29">
        <v>49162</v>
      </c>
      <c r="C32" s="30">
        <v>-2</v>
      </c>
      <c r="D32" s="10"/>
      <c r="E32" s="30"/>
    </row>
    <row r="33" spans="1:5" x14ac:dyDescent="0.2">
      <c r="A33" s="3">
        <v>2015</v>
      </c>
      <c r="B33" s="29">
        <v>53126</v>
      </c>
      <c r="C33" s="30">
        <v>8.1</v>
      </c>
      <c r="D33" s="10"/>
      <c r="E33" s="30"/>
    </row>
    <row r="34" spans="1:5" x14ac:dyDescent="0.2">
      <c r="A34" s="3">
        <v>2016</v>
      </c>
      <c r="B34" s="29">
        <v>52034</v>
      </c>
      <c r="C34" s="30">
        <v>-2.1</v>
      </c>
      <c r="D34" s="10"/>
      <c r="E34" s="30"/>
    </row>
    <row r="35" spans="1:5" x14ac:dyDescent="0.2">
      <c r="A35" s="3">
        <v>2017</v>
      </c>
      <c r="B35" s="29">
        <v>50209</v>
      </c>
      <c r="C35" s="30">
        <v>-3.5</v>
      </c>
      <c r="D35" s="10"/>
      <c r="E35" s="30"/>
    </row>
    <row r="36" spans="1:5" x14ac:dyDescent="0.2">
      <c r="A36" s="3">
        <v>2018</v>
      </c>
      <c r="B36" s="29">
        <v>53199</v>
      </c>
      <c r="C36" s="30">
        <v>6</v>
      </c>
      <c r="D36" s="10"/>
      <c r="E36" s="30"/>
    </row>
    <row r="37" spans="1:5" x14ac:dyDescent="0.2">
      <c r="A37" s="3">
        <v>2019</v>
      </c>
      <c r="B37" s="29">
        <v>48295</v>
      </c>
      <c r="C37" s="30">
        <v>-9.1999999999999993</v>
      </c>
      <c r="D37" s="10"/>
      <c r="E37" s="30"/>
    </row>
    <row r="38" spans="1:5" x14ac:dyDescent="0.2">
      <c r="A38" s="3">
        <v>2020</v>
      </c>
      <c r="B38" s="29">
        <v>49314</v>
      </c>
      <c r="C38" s="30">
        <v>2.1</v>
      </c>
      <c r="D38" s="10"/>
      <c r="E38" s="30"/>
    </row>
    <row r="39" spans="1:5" x14ac:dyDescent="0.2">
      <c r="A39" s="3">
        <v>2021</v>
      </c>
      <c r="B39" s="29">
        <v>45307</v>
      </c>
      <c r="C39" s="30">
        <v>-8.1</v>
      </c>
      <c r="D39" s="10"/>
      <c r="E39" s="30"/>
    </row>
    <row r="40" spans="1:5" x14ac:dyDescent="0.2">
      <c r="A40" s="3">
        <v>2022</v>
      </c>
      <c r="B40" s="29">
        <v>46505</v>
      </c>
      <c r="C40" s="30">
        <v>2.6</v>
      </c>
      <c r="D40" s="10"/>
      <c r="E40" s="30"/>
    </row>
    <row r="41" spans="1:5" x14ac:dyDescent="0.2">
      <c r="A41" s="3">
        <v>2023</v>
      </c>
      <c r="B41" s="29">
        <v>46731</v>
      </c>
      <c r="C41" s="30">
        <v>0.5</v>
      </c>
      <c r="D41" s="10"/>
      <c r="E41" s="30"/>
    </row>
    <row r="42" spans="1:5" x14ac:dyDescent="0.2">
      <c r="A42" s="3">
        <v>2024</v>
      </c>
      <c r="B42" s="29"/>
      <c r="C42" s="30"/>
      <c r="D42" s="10"/>
      <c r="E42" s="30"/>
    </row>
    <row r="43" spans="1:5" x14ac:dyDescent="0.2">
      <c r="A43" s="3">
        <v>2025</v>
      </c>
      <c r="B43" s="29"/>
      <c r="C43" s="30"/>
      <c r="D43" s="10"/>
      <c r="E43" s="30"/>
    </row>
    <row r="44" spans="1:5" x14ac:dyDescent="0.2">
      <c r="A44" s="3">
        <v>2026</v>
      </c>
      <c r="B44" s="29"/>
      <c r="C44" s="30"/>
      <c r="D44" s="10"/>
      <c r="E44" s="30"/>
    </row>
    <row r="45" spans="1:5" ht="13.5" thickBot="1" x14ac:dyDescent="0.25">
      <c r="A45" s="52">
        <v>2027</v>
      </c>
      <c r="B45" s="33"/>
      <c r="C45" s="34"/>
      <c r="D45" s="35"/>
      <c r="E45" s="34"/>
    </row>
    <row r="47" spans="1:5" x14ac:dyDescent="0.2">
      <c r="A47" t="s">
        <v>31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F309-ED38-4382-A249-A681EC95DB2C}">
  <dimension ref="A1:H82"/>
  <sheetViews>
    <sheetView topLeftCell="A49" workbookViewId="0">
      <selection activeCell="J63" sqref="J63"/>
    </sheetView>
  </sheetViews>
  <sheetFormatPr baseColWidth="10" defaultRowHeight="12.75" x14ac:dyDescent="0.2"/>
  <cols>
    <col min="1" max="1" width="5" customWidth="1"/>
    <col min="2" max="2" width="6.7109375" customWidth="1"/>
    <col min="3" max="3" width="9.7109375" customWidth="1"/>
    <col min="4" max="4" width="14" customWidth="1"/>
    <col min="5" max="5" width="10.42578125" customWidth="1"/>
    <col min="6" max="6" width="14.140625" customWidth="1"/>
    <col min="7" max="7" width="10.28515625" customWidth="1"/>
    <col min="8" max="8" width="14" customWidth="1"/>
  </cols>
  <sheetData>
    <row r="1" spans="1:8" x14ac:dyDescent="0.2">
      <c r="A1" s="1" t="s">
        <v>5</v>
      </c>
    </row>
    <row r="2" spans="1:8" x14ac:dyDescent="0.2">
      <c r="A2" s="1" t="s">
        <v>16</v>
      </c>
    </row>
    <row r="3" spans="1:8" x14ac:dyDescent="0.2">
      <c r="A3" s="1" t="s">
        <v>26</v>
      </c>
    </row>
    <row r="7" spans="1:8" ht="13.5" thickBot="1" x14ac:dyDescent="0.25">
      <c r="A7" s="7"/>
      <c r="B7" s="7"/>
      <c r="C7" s="7"/>
      <c r="D7" s="7"/>
      <c r="E7" s="7"/>
      <c r="F7" s="7"/>
      <c r="G7" s="7"/>
      <c r="H7" s="7"/>
    </row>
    <row r="8" spans="1:8" s="2" customFormat="1" ht="33.75" x14ac:dyDescent="0.2">
      <c r="A8" s="18" t="s">
        <v>0</v>
      </c>
      <c r="B8" s="24" t="s">
        <v>6</v>
      </c>
      <c r="C8" s="26" t="s">
        <v>7</v>
      </c>
      <c r="D8" s="15" t="s">
        <v>22</v>
      </c>
      <c r="E8" s="26" t="s">
        <v>8</v>
      </c>
      <c r="F8" s="15" t="s">
        <v>22</v>
      </c>
      <c r="G8" s="26" t="s">
        <v>4</v>
      </c>
      <c r="H8" s="15" t="s">
        <v>22</v>
      </c>
    </row>
    <row r="9" spans="1:8" s="2" customFormat="1" ht="44.25" customHeight="1" x14ac:dyDescent="0.2">
      <c r="A9" s="18" t="s">
        <v>2</v>
      </c>
      <c r="B9" s="24" t="s">
        <v>13</v>
      </c>
      <c r="C9" s="27" t="s">
        <v>18</v>
      </c>
      <c r="D9" s="19" t="s">
        <v>17</v>
      </c>
      <c r="E9" s="27" t="s">
        <v>29</v>
      </c>
      <c r="F9" s="19" t="s">
        <v>17</v>
      </c>
      <c r="G9" s="27" t="s">
        <v>15</v>
      </c>
      <c r="H9" s="19" t="s">
        <v>17</v>
      </c>
    </row>
    <row r="10" spans="1:8" s="2" customFormat="1" ht="45" customHeight="1" thickBot="1" x14ac:dyDescent="0.25">
      <c r="A10" s="21" t="s">
        <v>3</v>
      </c>
      <c r="B10" s="25" t="s">
        <v>13</v>
      </c>
      <c r="C10" s="28" t="s">
        <v>23</v>
      </c>
      <c r="D10" s="22" t="s">
        <v>30</v>
      </c>
      <c r="E10" s="28" t="s">
        <v>27</v>
      </c>
      <c r="F10" s="22" t="s">
        <v>30</v>
      </c>
      <c r="G10" s="28" t="s">
        <v>25</v>
      </c>
      <c r="H10" s="22" t="s">
        <v>30</v>
      </c>
    </row>
    <row r="11" spans="1:8" x14ac:dyDescent="0.2">
      <c r="A11" s="3">
        <v>1999</v>
      </c>
      <c r="B11" t="s">
        <v>9</v>
      </c>
      <c r="C11" s="29">
        <v>6839</v>
      </c>
      <c r="D11" s="30">
        <v>-7.9</v>
      </c>
      <c r="E11" s="29">
        <v>34035</v>
      </c>
      <c r="F11" s="30">
        <v>-0.7</v>
      </c>
      <c r="G11" s="29">
        <v>8843</v>
      </c>
      <c r="H11" s="30">
        <v>0.9</v>
      </c>
    </row>
    <row r="12" spans="1:8" x14ac:dyDescent="0.2">
      <c r="A12" s="3">
        <v>1999</v>
      </c>
      <c r="B12" t="s">
        <v>10</v>
      </c>
      <c r="C12" s="29">
        <v>7613</v>
      </c>
      <c r="D12" s="30">
        <v>-1.4</v>
      </c>
      <c r="E12" s="29">
        <v>35939</v>
      </c>
      <c r="F12" s="30">
        <v>-1</v>
      </c>
      <c r="G12" s="29">
        <v>9727</v>
      </c>
      <c r="H12" s="30">
        <v>2.9</v>
      </c>
    </row>
    <row r="13" spans="1:8" x14ac:dyDescent="0.2">
      <c r="A13" s="3">
        <v>1999</v>
      </c>
      <c r="B13" t="s">
        <v>11</v>
      </c>
      <c r="C13" s="29">
        <v>8399</v>
      </c>
      <c r="D13" s="30">
        <v>-1</v>
      </c>
      <c r="E13" s="29">
        <v>35948</v>
      </c>
      <c r="F13" s="30">
        <v>-2</v>
      </c>
      <c r="G13" s="29">
        <v>10284</v>
      </c>
      <c r="H13" s="30">
        <v>20.399999999999999</v>
      </c>
    </row>
    <row r="14" spans="1:8" x14ac:dyDescent="0.2">
      <c r="A14" s="12">
        <v>1999</v>
      </c>
      <c r="B14" s="13" t="s">
        <v>12</v>
      </c>
      <c r="C14" s="31">
        <v>9602</v>
      </c>
      <c r="D14" s="32">
        <v>2</v>
      </c>
      <c r="E14" s="31">
        <v>34707</v>
      </c>
      <c r="F14" s="32">
        <v>0.3</v>
      </c>
      <c r="G14" s="31">
        <v>8818</v>
      </c>
      <c r="H14" s="32">
        <v>-0.8</v>
      </c>
    </row>
    <row r="15" spans="1:8" x14ac:dyDescent="0.2">
      <c r="A15" s="3">
        <v>2000</v>
      </c>
      <c r="B15" t="s">
        <v>9</v>
      </c>
      <c r="C15" s="29">
        <v>7290</v>
      </c>
      <c r="D15" s="30">
        <f>(((C15/C11)-1)*100)</f>
        <v>6.5945313642345349</v>
      </c>
      <c r="E15" s="29">
        <v>35002</v>
      </c>
      <c r="F15" s="30">
        <f t="shared" ref="F15:F67" si="0">(((E15/E11)-1)*100)</f>
        <v>2.8411928896723948</v>
      </c>
      <c r="G15" s="29">
        <v>9914</v>
      </c>
      <c r="H15" s="30">
        <f t="shared" ref="H15:H67" si="1">(((G15/G11)-1)*100)</f>
        <v>12.11127445437068</v>
      </c>
    </row>
    <row r="16" spans="1:8" x14ac:dyDescent="0.2">
      <c r="A16" s="3">
        <v>2000</v>
      </c>
      <c r="B16" t="s">
        <v>10</v>
      </c>
      <c r="C16" s="29">
        <v>7340</v>
      </c>
      <c r="D16" s="30">
        <f t="shared" ref="D16:D29" si="2">(((C16/C12)-1)*100)</f>
        <v>-3.5859713647707903</v>
      </c>
      <c r="E16" s="29">
        <v>36200</v>
      </c>
      <c r="F16" s="30">
        <f t="shared" si="0"/>
        <v>0.7262305573332517</v>
      </c>
      <c r="G16" s="29">
        <v>10019</v>
      </c>
      <c r="H16" s="30">
        <f t="shared" si="1"/>
        <v>3.0019533257941822</v>
      </c>
    </row>
    <row r="17" spans="1:8" x14ac:dyDescent="0.2">
      <c r="A17" s="3">
        <v>2000</v>
      </c>
      <c r="B17" t="s">
        <v>11</v>
      </c>
      <c r="C17" s="29">
        <v>8184</v>
      </c>
      <c r="D17" s="30">
        <f t="shared" si="2"/>
        <v>-2.559828551017973</v>
      </c>
      <c r="E17" s="29">
        <v>36835</v>
      </c>
      <c r="F17" s="30">
        <f t="shared" si="0"/>
        <v>2.4674529876488327</v>
      </c>
      <c r="G17" s="29">
        <v>9270</v>
      </c>
      <c r="H17" s="30">
        <f t="shared" si="1"/>
        <v>-9.8599766627771253</v>
      </c>
    </row>
    <row r="18" spans="1:8" x14ac:dyDescent="0.2">
      <c r="A18" s="12">
        <v>2000</v>
      </c>
      <c r="B18" s="13" t="s">
        <v>12</v>
      </c>
      <c r="C18" s="31">
        <v>9699</v>
      </c>
      <c r="D18" s="32">
        <f t="shared" si="2"/>
        <v>1.0102062070401985</v>
      </c>
      <c r="E18" s="31">
        <v>34558</v>
      </c>
      <c r="F18" s="32">
        <f t="shared" si="0"/>
        <v>-0.4293082087187039</v>
      </c>
      <c r="G18" s="31">
        <v>8803</v>
      </c>
      <c r="H18" s="32">
        <f t="shared" si="1"/>
        <v>-0.17010660013608847</v>
      </c>
    </row>
    <row r="19" spans="1:8" x14ac:dyDescent="0.2">
      <c r="A19" s="3">
        <v>2001</v>
      </c>
      <c r="B19" t="s">
        <v>9</v>
      </c>
      <c r="C19" s="29">
        <v>7039</v>
      </c>
      <c r="D19" s="30">
        <f t="shared" si="2"/>
        <v>-3.4430727023319618</v>
      </c>
      <c r="E19" s="29">
        <v>35249</v>
      </c>
      <c r="F19" s="30">
        <f t="shared" si="0"/>
        <v>0.70567396148790706</v>
      </c>
      <c r="G19" s="29">
        <v>9159</v>
      </c>
      <c r="H19" s="30">
        <f t="shared" si="1"/>
        <v>-7.6154932418801664</v>
      </c>
    </row>
    <row r="20" spans="1:8" x14ac:dyDescent="0.2">
      <c r="A20" s="3">
        <v>2001</v>
      </c>
      <c r="B20" t="s">
        <v>10</v>
      </c>
      <c r="C20" s="29">
        <v>7594</v>
      </c>
      <c r="D20" s="30">
        <f t="shared" si="2"/>
        <v>3.46049046321526</v>
      </c>
      <c r="E20" s="29">
        <v>35883</v>
      </c>
      <c r="F20" s="30">
        <f t="shared" si="0"/>
        <v>-0.87569060773480256</v>
      </c>
      <c r="G20" s="29">
        <v>8531</v>
      </c>
      <c r="H20" s="30">
        <f t="shared" si="1"/>
        <v>-14.851781614931625</v>
      </c>
    </row>
    <row r="21" spans="1:8" x14ac:dyDescent="0.2">
      <c r="A21" s="3">
        <v>2001</v>
      </c>
      <c r="B21" t="s">
        <v>11</v>
      </c>
      <c r="C21" s="29">
        <v>8407</v>
      </c>
      <c r="D21" s="30">
        <f t="shared" si="2"/>
        <v>2.7248289345063625</v>
      </c>
      <c r="E21" s="29">
        <v>37502</v>
      </c>
      <c r="F21" s="30">
        <f t="shared" si="0"/>
        <v>1.8107777928600521</v>
      </c>
      <c r="G21" s="29">
        <v>8724</v>
      </c>
      <c r="H21" s="30">
        <f t="shared" si="1"/>
        <v>-5.8899676375404493</v>
      </c>
    </row>
    <row r="22" spans="1:8" x14ac:dyDescent="0.2">
      <c r="A22" s="12">
        <v>2001</v>
      </c>
      <c r="B22" s="13" t="s">
        <v>12</v>
      </c>
      <c r="C22" s="31">
        <v>9018</v>
      </c>
      <c r="D22" s="32">
        <f t="shared" si="2"/>
        <v>-7.02134240643365</v>
      </c>
      <c r="E22" s="31">
        <v>35620</v>
      </c>
      <c r="F22" s="32">
        <f t="shared" si="0"/>
        <v>3.0730945077840133</v>
      </c>
      <c r="G22" s="31">
        <v>8964</v>
      </c>
      <c r="H22" s="32">
        <f t="shared" si="1"/>
        <v>1.8289219584232574</v>
      </c>
    </row>
    <row r="23" spans="1:8" x14ac:dyDescent="0.2">
      <c r="A23" s="3">
        <v>2002</v>
      </c>
      <c r="B23" t="s">
        <v>9</v>
      </c>
      <c r="C23" s="29">
        <v>6542</v>
      </c>
      <c r="D23" s="36">
        <f t="shared" si="2"/>
        <v>-7.0606620258559456</v>
      </c>
      <c r="E23" s="29">
        <v>36278</v>
      </c>
      <c r="F23" s="36">
        <f t="shared" si="0"/>
        <v>2.9192317512553467</v>
      </c>
      <c r="G23" s="29">
        <v>7543</v>
      </c>
      <c r="H23" s="36">
        <f t="shared" si="1"/>
        <v>-17.643847581613713</v>
      </c>
    </row>
    <row r="24" spans="1:8" x14ac:dyDescent="0.2">
      <c r="A24" s="3">
        <v>2002</v>
      </c>
      <c r="B24" t="s">
        <v>10</v>
      </c>
      <c r="C24" s="29">
        <v>7862</v>
      </c>
      <c r="D24" s="30">
        <f t="shared" si="2"/>
        <v>3.5291019225704545</v>
      </c>
      <c r="E24" s="29">
        <v>36066</v>
      </c>
      <c r="F24" s="30">
        <f t="shared" si="0"/>
        <v>0.50999080344453773</v>
      </c>
      <c r="G24" s="29">
        <v>10644</v>
      </c>
      <c r="H24" s="30">
        <f t="shared" si="1"/>
        <v>24.7684913843629</v>
      </c>
    </row>
    <row r="25" spans="1:8" x14ac:dyDescent="0.2">
      <c r="A25" s="3">
        <v>2002</v>
      </c>
      <c r="B25" t="s">
        <v>11</v>
      </c>
      <c r="C25" s="29">
        <v>8086</v>
      </c>
      <c r="D25" s="30">
        <f t="shared" si="2"/>
        <v>-3.8182466991792507</v>
      </c>
      <c r="E25" s="29">
        <v>37150</v>
      </c>
      <c r="F25" s="30">
        <f t="shared" si="0"/>
        <v>-0.9386166071142843</v>
      </c>
      <c r="G25" s="29">
        <v>9657</v>
      </c>
      <c r="H25" s="30">
        <f t="shared" si="1"/>
        <v>10.694635488308112</v>
      </c>
    </row>
    <row r="26" spans="1:8" x14ac:dyDescent="0.2">
      <c r="A26" s="3">
        <v>2002</v>
      </c>
      <c r="B26" t="s">
        <v>12</v>
      </c>
      <c r="C26" s="29">
        <v>8812</v>
      </c>
      <c r="D26" s="30">
        <f t="shared" si="2"/>
        <v>-2.2843202483921021</v>
      </c>
      <c r="E26" s="29">
        <v>36109</v>
      </c>
      <c r="F26" s="30">
        <f t="shared" si="0"/>
        <v>1.3728242560359316</v>
      </c>
      <c r="G26" s="29">
        <v>9096</v>
      </c>
      <c r="H26" s="30">
        <f t="shared" si="1"/>
        <v>1.4725568942436373</v>
      </c>
    </row>
    <row r="27" spans="1:8" x14ac:dyDescent="0.2">
      <c r="A27" s="38">
        <v>2003</v>
      </c>
      <c r="B27" s="39" t="s">
        <v>9</v>
      </c>
      <c r="C27" s="40">
        <v>5874</v>
      </c>
      <c r="D27" s="36">
        <f t="shared" si="2"/>
        <v>-10.210944665239985</v>
      </c>
      <c r="E27" s="40">
        <v>39139</v>
      </c>
      <c r="F27" s="36">
        <f t="shared" si="0"/>
        <v>7.8863222889905771</v>
      </c>
      <c r="G27" s="40">
        <v>9593</v>
      </c>
      <c r="H27" s="36">
        <f t="shared" si="1"/>
        <v>27.17751557735648</v>
      </c>
    </row>
    <row r="28" spans="1:8" x14ac:dyDescent="0.2">
      <c r="A28" s="3">
        <v>2003</v>
      </c>
      <c r="B28" t="s">
        <v>10</v>
      </c>
      <c r="C28" s="29">
        <v>8302</v>
      </c>
      <c r="D28" s="30">
        <f t="shared" si="2"/>
        <v>5.5965403205291198</v>
      </c>
      <c r="E28" s="29">
        <v>41403</v>
      </c>
      <c r="F28" s="30">
        <f t="shared" si="0"/>
        <v>14.797870570620519</v>
      </c>
      <c r="G28" s="29">
        <v>11089</v>
      </c>
      <c r="H28" s="30">
        <f t="shared" si="1"/>
        <v>4.1807591131153732</v>
      </c>
    </row>
    <row r="29" spans="1:8" x14ac:dyDescent="0.2">
      <c r="A29" s="3">
        <v>2003</v>
      </c>
      <c r="B29" t="s">
        <v>11</v>
      </c>
      <c r="C29" s="29">
        <v>8531</v>
      </c>
      <c r="D29" s="30">
        <f t="shared" si="2"/>
        <v>5.5033391046252822</v>
      </c>
      <c r="E29" s="29">
        <v>42769</v>
      </c>
      <c r="F29" s="30">
        <f t="shared" si="0"/>
        <v>15.125168236877528</v>
      </c>
      <c r="G29" s="29">
        <v>10230</v>
      </c>
      <c r="H29" s="30">
        <f t="shared" si="1"/>
        <v>5.933519726623171</v>
      </c>
    </row>
    <row r="30" spans="1:8" x14ac:dyDescent="0.2">
      <c r="A30" s="3">
        <v>2003</v>
      </c>
      <c r="B30" t="s">
        <v>12</v>
      </c>
      <c r="C30" s="29">
        <v>10166</v>
      </c>
      <c r="D30" s="30">
        <f t="shared" ref="D30:D67" si="3">(((C30/C26)-1)*100)</f>
        <v>15.365410803449841</v>
      </c>
      <c r="E30" s="29">
        <v>41565</v>
      </c>
      <c r="F30" s="30">
        <f t="shared" si="0"/>
        <v>15.109806419452209</v>
      </c>
      <c r="G30" s="29">
        <v>10344</v>
      </c>
      <c r="H30" s="30">
        <f t="shared" si="1"/>
        <v>13.720316622691286</v>
      </c>
    </row>
    <row r="31" spans="1:8" x14ac:dyDescent="0.2">
      <c r="A31" s="38">
        <v>2004</v>
      </c>
      <c r="B31" s="42" t="s">
        <v>9</v>
      </c>
      <c r="C31" s="41">
        <v>6542</v>
      </c>
      <c r="D31" s="36">
        <f t="shared" si="3"/>
        <v>11.372148450800147</v>
      </c>
      <c r="E31" s="40">
        <v>44654</v>
      </c>
      <c r="F31" s="36">
        <f t="shared" si="0"/>
        <v>14.090804568333382</v>
      </c>
      <c r="G31" s="41">
        <v>11608</v>
      </c>
      <c r="H31" s="36">
        <f t="shared" si="1"/>
        <v>21.004899405816737</v>
      </c>
    </row>
    <row r="32" spans="1:8" x14ac:dyDescent="0.2">
      <c r="A32" s="3">
        <v>2004</v>
      </c>
      <c r="B32" s="5" t="s">
        <v>10</v>
      </c>
      <c r="C32" s="10">
        <v>8647</v>
      </c>
      <c r="D32" s="30">
        <f t="shared" si="3"/>
        <v>4.1556251505661335</v>
      </c>
      <c r="E32" s="29">
        <v>47623</v>
      </c>
      <c r="F32" s="30">
        <f t="shared" si="0"/>
        <v>15.02306596140377</v>
      </c>
      <c r="G32" s="10">
        <v>12138</v>
      </c>
      <c r="H32" s="30">
        <f t="shared" si="1"/>
        <v>9.459825051853187</v>
      </c>
    </row>
    <row r="33" spans="1:8" x14ac:dyDescent="0.2">
      <c r="A33" s="3">
        <v>2004</v>
      </c>
      <c r="B33" s="5" t="s">
        <v>11</v>
      </c>
      <c r="C33" s="10">
        <v>9896</v>
      </c>
      <c r="D33" s="30">
        <f t="shared" si="3"/>
        <v>16.000468878208896</v>
      </c>
      <c r="E33" s="29">
        <v>47934</v>
      </c>
      <c r="F33" s="30">
        <f t="shared" si="0"/>
        <v>12.076504009913712</v>
      </c>
      <c r="G33" s="10">
        <v>10839</v>
      </c>
      <c r="H33" s="30">
        <f t="shared" si="1"/>
        <v>5.9530791788856341</v>
      </c>
    </row>
    <row r="34" spans="1:8" x14ac:dyDescent="0.2">
      <c r="A34" s="3">
        <v>2004</v>
      </c>
      <c r="B34" s="5" t="s">
        <v>12</v>
      </c>
      <c r="C34" s="10">
        <v>11528</v>
      </c>
      <c r="D34" s="30">
        <f t="shared" si="3"/>
        <v>13.397599842612639</v>
      </c>
      <c r="E34" s="29">
        <v>46662</v>
      </c>
      <c r="F34" s="30">
        <f t="shared" si="0"/>
        <v>12.26272103933599</v>
      </c>
      <c r="G34" s="10">
        <v>12630</v>
      </c>
      <c r="H34" s="30">
        <f t="shared" si="1"/>
        <v>22.099767981438511</v>
      </c>
    </row>
    <row r="35" spans="1:8" x14ac:dyDescent="0.2">
      <c r="A35" s="38">
        <v>2005</v>
      </c>
      <c r="B35" s="42" t="s">
        <v>9</v>
      </c>
      <c r="C35" s="41">
        <v>7952</v>
      </c>
      <c r="D35" s="36">
        <f t="shared" si="3"/>
        <v>21.553041883216139</v>
      </c>
      <c r="E35" s="40">
        <v>47212</v>
      </c>
      <c r="F35" s="36">
        <f t="shared" si="0"/>
        <v>5.7284901688538614</v>
      </c>
      <c r="G35" s="41">
        <v>11684</v>
      </c>
      <c r="H35" s="36">
        <f t="shared" si="1"/>
        <v>0.65472088215023927</v>
      </c>
    </row>
    <row r="36" spans="1:8" x14ac:dyDescent="0.2">
      <c r="A36" s="3">
        <v>2005</v>
      </c>
      <c r="B36" s="5" t="s">
        <v>10</v>
      </c>
      <c r="C36" s="10">
        <v>8748</v>
      </c>
      <c r="D36" s="30">
        <f t="shared" si="3"/>
        <v>1.1680351567017411</v>
      </c>
      <c r="E36" s="29">
        <v>52279</v>
      </c>
      <c r="F36" s="30">
        <f t="shared" si="0"/>
        <v>9.7767885265523056</v>
      </c>
      <c r="G36" s="10">
        <v>12111</v>
      </c>
      <c r="H36" s="30">
        <f t="shared" si="1"/>
        <v>-0.22244191794364987</v>
      </c>
    </row>
    <row r="37" spans="1:8" x14ac:dyDescent="0.2">
      <c r="A37" s="3">
        <v>2005</v>
      </c>
      <c r="B37" s="5" t="s">
        <v>11</v>
      </c>
      <c r="C37" s="10">
        <v>9240</v>
      </c>
      <c r="D37" s="30">
        <f t="shared" si="3"/>
        <v>-6.6289409862570707</v>
      </c>
      <c r="E37" s="29">
        <v>55582</v>
      </c>
      <c r="F37" s="30">
        <f t="shared" si="0"/>
        <v>15.955271832102479</v>
      </c>
      <c r="G37" s="10">
        <v>11950</v>
      </c>
      <c r="H37" s="30">
        <f t="shared" si="1"/>
        <v>10.250023064858382</v>
      </c>
    </row>
    <row r="38" spans="1:8" x14ac:dyDescent="0.2">
      <c r="A38" s="3">
        <v>2005</v>
      </c>
      <c r="B38" s="5" t="s">
        <v>12</v>
      </c>
      <c r="C38" s="10">
        <v>12263</v>
      </c>
      <c r="D38" s="30">
        <f t="shared" si="3"/>
        <v>6.3757807078417716</v>
      </c>
      <c r="E38" s="29">
        <v>52872</v>
      </c>
      <c r="F38" s="30">
        <f t="shared" si="0"/>
        <v>13.308473704513313</v>
      </c>
      <c r="G38" s="10">
        <v>14537</v>
      </c>
      <c r="H38" s="30">
        <f t="shared" si="1"/>
        <v>15.098970704671411</v>
      </c>
    </row>
    <row r="39" spans="1:8" x14ac:dyDescent="0.2">
      <c r="A39" s="38">
        <v>2006</v>
      </c>
      <c r="B39" s="42" t="s">
        <v>9</v>
      </c>
      <c r="C39" s="41">
        <v>7797</v>
      </c>
      <c r="D39" s="36">
        <f t="shared" si="3"/>
        <v>-1.9491951710261524</v>
      </c>
      <c r="E39" s="40">
        <v>56328</v>
      </c>
      <c r="F39" s="36">
        <f t="shared" si="0"/>
        <v>19.308650343133095</v>
      </c>
      <c r="G39" s="41">
        <v>11670</v>
      </c>
      <c r="H39" s="36">
        <f t="shared" si="1"/>
        <v>-0.1198219787743926</v>
      </c>
    </row>
    <row r="40" spans="1:8" x14ac:dyDescent="0.2">
      <c r="A40" s="3">
        <v>2006</v>
      </c>
      <c r="B40" s="5" t="s">
        <v>10</v>
      </c>
      <c r="C40" s="10">
        <v>9867</v>
      </c>
      <c r="D40" s="30">
        <f t="shared" si="3"/>
        <v>12.791495198902613</v>
      </c>
      <c r="E40" s="29">
        <v>58726</v>
      </c>
      <c r="F40" s="30">
        <f t="shared" si="0"/>
        <v>12.331911474970836</v>
      </c>
      <c r="G40" s="10">
        <v>12984</v>
      </c>
      <c r="H40" s="30">
        <f t="shared" si="1"/>
        <v>7.2083230121377184</v>
      </c>
    </row>
    <row r="41" spans="1:8" x14ac:dyDescent="0.2">
      <c r="A41" s="3">
        <v>2006</v>
      </c>
      <c r="B41" s="5" t="s">
        <v>11</v>
      </c>
      <c r="C41" s="10">
        <v>10563</v>
      </c>
      <c r="D41" s="30">
        <f t="shared" si="3"/>
        <v>14.318181818181808</v>
      </c>
      <c r="E41" s="29">
        <v>59343</v>
      </c>
      <c r="F41" s="30">
        <f t="shared" si="0"/>
        <v>6.7665791083444171</v>
      </c>
      <c r="G41" s="10">
        <v>13023</v>
      </c>
      <c r="H41" s="30">
        <f t="shared" si="1"/>
        <v>8.97907949790795</v>
      </c>
    </row>
    <row r="42" spans="1:8" x14ac:dyDescent="0.2">
      <c r="A42" s="3">
        <v>2006</v>
      </c>
      <c r="B42" s="5" t="s">
        <v>12</v>
      </c>
      <c r="C42" s="10">
        <v>13307</v>
      </c>
      <c r="D42" s="30">
        <f t="shared" si="3"/>
        <v>8.5134143358069014</v>
      </c>
      <c r="E42" s="29">
        <v>57224</v>
      </c>
      <c r="F42" s="30">
        <f t="shared" si="0"/>
        <v>8.2311998789529319</v>
      </c>
      <c r="G42" s="10">
        <v>11624</v>
      </c>
      <c r="H42" s="30">
        <f t="shared" si="1"/>
        <v>-20.038522391139846</v>
      </c>
    </row>
    <row r="43" spans="1:8" x14ac:dyDescent="0.2">
      <c r="A43" s="38">
        <v>2007</v>
      </c>
      <c r="B43" s="42" t="s">
        <v>9</v>
      </c>
      <c r="C43" s="43">
        <v>9126</v>
      </c>
      <c r="D43" s="36">
        <f t="shared" si="3"/>
        <v>17.045017314351686</v>
      </c>
      <c r="E43" s="40">
        <v>58996</v>
      </c>
      <c r="F43" s="36">
        <f t="shared" si="0"/>
        <v>4.7365431046726414</v>
      </c>
      <c r="G43" s="41">
        <v>12611</v>
      </c>
      <c r="H43" s="36">
        <f t="shared" si="1"/>
        <v>8.0634104541559495</v>
      </c>
    </row>
    <row r="44" spans="1:8" x14ac:dyDescent="0.2">
      <c r="A44" s="3">
        <v>2007</v>
      </c>
      <c r="B44" s="5" t="s">
        <v>10</v>
      </c>
      <c r="C44" s="44">
        <v>10232</v>
      </c>
      <c r="D44" s="30">
        <f t="shared" si="3"/>
        <v>3.6991993513732613</v>
      </c>
      <c r="E44" s="29">
        <v>62230</v>
      </c>
      <c r="F44" s="30">
        <f t="shared" si="0"/>
        <v>5.9666927766236499</v>
      </c>
      <c r="G44" s="10">
        <v>12451</v>
      </c>
      <c r="H44" s="30">
        <f t="shared" si="1"/>
        <v>-4.1050523721503414</v>
      </c>
    </row>
    <row r="45" spans="1:8" x14ac:dyDescent="0.2">
      <c r="A45" s="3">
        <v>2007</v>
      </c>
      <c r="B45" s="5" t="s">
        <v>11</v>
      </c>
      <c r="C45" s="44">
        <v>10938</v>
      </c>
      <c r="D45" s="30">
        <f t="shared" si="3"/>
        <v>3.5501278046009555</v>
      </c>
      <c r="E45" s="29">
        <v>62707</v>
      </c>
      <c r="F45" s="30">
        <f t="shared" si="0"/>
        <v>5.6687393626881022</v>
      </c>
      <c r="G45" s="10">
        <v>12047</v>
      </c>
      <c r="H45" s="30">
        <f t="shared" si="1"/>
        <v>-7.4944329263610499</v>
      </c>
    </row>
    <row r="46" spans="1:8" x14ac:dyDescent="0.2">
      <c r="A46" s="12">
        <v>2007</v>
      </c>
      <c r="B46" s="45" t="s">
        <v>12</v>
      </c>
      <c r="C46" s="46">
        <v>13359</v>
      </c>
      <c r="D46" s="32">
        <f t="shared" si="3"/>
        <v>0.39077177425415055</v>
      </c>
      <c r="E46" s="31">
        <v>58213</v>
      </c>
      <c r="F46" s="32">
        <f t="shared" si="0"/>
        <v>1.728295819935699</v>
      </c>
      <c r="G46" s="47">
        <v>10421</v>
      </c>
      <c r="H46" s="32">
        <f t="shared" si="1"/>
        <v>-10.349277357192022</v>
      </c>
    </row>
    <row r="47" spans="1:8" x14ac:dyDescent="0.2">
      <c r="A47" s="38">
        <v>2008</v>
      </c>
      <c r="B47" s="42" t="s">
        <v>9</v>
      </c>
      <c r="C47" s="40">
        <v>8807</v>
      </c>
      <c r="D47" s="36">
        <f t="shared" si="3"/>
        <v>-3.4955073416611859</v>
      </c>
      <c r="E47" s="40">
        <v>58030</v>
      </c>
      <c r="F47" s="36">
        <f t="shared" si="0"/>
        <v>-1.6373991457047987</v>
      </c>
      <c r="G47" s="40">
        <v>13180</v>
      </c>
      <c r="H47" s="36">
        <f t="shared" si="1"/>
        <v>4.5119340258504392</v>
      </c>
    </row>
    <row r="48" spans="1:8" x14ac:dyDescent="0.2">
      <c r="A48" s="3">
        <v>2008</v>
      </c>
      <c r="B48" s="5" t="s">
        <v>10</v>
      </c>
      <c r="C48" s="29">
        <v>10544</v>
      </c>
      <c r="D48" s="30">
        <f t="shared" si="3"/>
        <v>3.0492572322126765</v>
      </c>
      <c r="E48" s="29">
        <v>59188</v>
      </c>
      <c r="F48" s="30">
        <f t="shared" si="0"/>
        <v>-4.8883175317371075</v>
      </c>
      <c r="G48" s="29">
        <v>12938</v>
      </c>
      <c r="H48" s="30">
        <f t="shared" si="1"/>
        <v>3.9113324230985569</v>
      </c>
    </row>
    <row r="49" spans="1:8" x14ac:dyDescent="0.2">
      <c r="A49" s="3">
        <v>2008</v>
      </c>
      <c r="B49" s="5" t="s">
        <v>11</v>
      </c>
      <c r="C49" s="29">
        <v>10609</v>
      </c>
      <c r="D49" s="30">
        <f t="shared" si="3"/>
        <v>-3.0078624977143864</v>
      </c>
      <c r="E49" s="29">
        <v>58722</v>
      </c>
      <c r="F49" s="30">
        <f t="shared" si="0"/>
        <v>-6.3549523976589528</v>
      </c>
      <c r="G49" s="29">
        <v>13818</v>
      </c>
      <c r="H49" s="30">
        <f t="shared" si="1"/>
        <v>14.700755374782105</v>
      </c>
    </row>
    <row r="50" spans="1:8" x14ac:dyDescent="0.2">
      <c r="A50" s="12">
        <v>2008</v>
      </c>
      <c r="B50" s="45" t="s">
        <v>12</v>
      </c>
      <c r="C50" s="31">
        <v>11056</v>
      </c>
      <c r="D50" s="32">
        <f t="shared" si="3"/>
        <v>-17.239314319934131</v>
      </c>
      <c r="E50" s="31">
        <v>56489</v>
      </c>
      <c r="F50" s="32">
        <f t="shared" si="0"/>
        <v>-2.9615378008348681</v>
      </c>
      <c r="G50" s="31">
        <v>11161</v>
      </c>
      <c r="H50" s="32">
        <f t="shared" si="1"/>
        <v>7.1010459648786162</v>
      </c>
    </row>
    <row r="51" spans="1:8" x14ac:dyDescent="0.2">
      <c r="A51" s="3">
        <v>2009</v>
      </c>
      <c r="B51" s="5" t="s">
        <v>9</v>
      </c>
      <c r="C51" s="29">
        <v>7723</v>
      </c>
      <c r="D51" s="36">
        <f t="shared" si="3"/>
        <v>-12.308391052571821</v>
      </c>
      <c r="E51" s="29">
        <v>58673</v>
      </c>
      <c r="F51" s="36">
        <f t="shared" si="0"/>
        <v>1.1080475616060736</v>
      </c>
      <c r="G51" s="29">
        <v>12490</v>
      </c>
      <c r="H51" s="36">
        <f t="shared" si="1"/>
        <v>-5.2352048558421904</v>
      </c>
    </row>
    <row r="52" spans="1:8" x14ac:dyDescent="0.2">
      <c r="A52" s="3">
        <v>2009</v>
      </c>
      <c r="B52" s="5" t="s">
        <v>10</v>
      </c>
      <c r="C52" s="29">
        <v>9509</v>
      </c>
      <c r="D52" s="30">
        <f t="shared" si="3"/>
        <v>-9.8160091047040936</v>
      </c>
      <c r="E52" s="29">
        <v>60219</v>
      </c>
      <c r="F52" s="30">
        <f t="shared" si="0"/>
        <v>1.7419071433398603</v>
      </c>
      <c r="G52" s="29">
        <v>12015</v>
      </c>
      <c r="H52" s="30">
        <f t="shared" si="1"/>
        <v>-7.1340238058432481</v>
      </c>
    </row>
    <row r="53" spans="1:8" x14ac:dyDescent="0.2">
      <c r="A53" s="3">
        <v>2009</v>
      </c>
      <c r="B53" s="5" t="s">
        <v>11</v>
      </c>
      <c r="C53" s="29">
        <v>10339</v>
      </c>
      <c r="D53" s="30">
        <f t="shared" si="3"/>
        <v>-2.5450089546611321</v>
      </c>
      <c r="E53" s="29">
        <v>62362</v>
      </c>
      <c r="F53" s="30">
        <f t="shared" si="0"/>
        <v>6.1986989543952875</v>
      </c>
      <c r="G53" s="29">
        <v>12594</v>
      </c>
      <c r="H53" s="30">
        <f t="shared" si="1"/>
        <v>-8.8580112896222367</v>
      </c>
    </row>
    <row r="54" spans="1:8" x14ac:dyDescent="0.2">
      <c r="A54" s="3">
        <v>2009</v>
      </c>
      <c r="B54" s="5" t="s">
        <v>12</v>
      </c>
      <c r="C54" s="29">
        <v>11096</v>
      </c>
      <c r="D54" s="32">
        <f t="shared" si="3"/>
        <v>0.36179450072360009</v>
      </c>
      <c r="E54" s="29">
        <v>60959</v>
      </c>
      <c r="F54" s="32">
        <f t="shared" si="0"/>
        <v>7.913045017614051</v>
      </c>
      <c r="G54" s="29">
        <v>13195</v>
      </c>
      <c r="H54" s="32">
        <f t="shared" si="1"/>
        <v>18.224173461159388</v>
      </c>
    </row>
    <row r="55" spans="1:8" x14ac:dyDescent="0.2">
      <c r="A55" s="38">
        <v>2010</v>
      </c>
      <c r="B55" s="48" t="s">
        <v>9</v>
      </c>
      <c r="C55" s="40">
        <v>8419</v>
      </c>
      <c r="D55" s="36">
        <f t="shared" si="3"/>
        <v>9.0120419526090956</v>
      </c>
      <c r="E55" s="40">
        <v>64601</v>
      </c>
      <c r="F55" s="36">
        <f t="shared" si="0"/>
        <v>10.103454740681395</v>
      </c>
      <c r="G55" s="40">
        <v>13448</v>
      </c>
      <c r="H55" s="36">
        <f t="shared" si="1"/>
        <v>7.6701361088871156</v>
      </c>
    </row>
    <row r="56" spans="1:8" x14ac:dyDescent="0.2">
      <c r="A56" s="3">
        <v>2010</v>
      </c>
      <c r="B56" s="49" t="s">
        <v>10</v>
      </c>
      <c r="C56" s="29">
        <v>9894</v>
      </c>
      <c r="D56" s="30">
        <f t="shared" si="3"/>
        <v>4.0487958775896615</v>
      </c>
      <c r="E56" s="29">
        <v>67727</v>
      </c>
      <c r="F56" s="30">
        <f t="shared" si="0"/>
        <v>12.467825769275475</v>
      </c>
      <c r="G56" s="29">
        <v>12354</v>
      </c>
      <c r="H56" s="30">
        <f t="shared" si="1"/>
        <v>2.8214731585518127</v>
      </c>
    </row>
    <row r="57" spans="1:8" x14ac:dyDescent="0.2">
      <c r="A57" s="3">
        <v>2010</v>
      </c>
      <c r="B57" s="49" t="s">
        <v>11</v>
      </c>
      <c r="C57" s="29">
        <v>9954</v>
      </c>
      <c r="D57" s="30">
        <f t="shared" si="3"/>
        <v>-3.7237643872714998</v>
      </c>
      <c r="E57" s="29">
        <v>69006</v>
      </c>
      <c r="F57" s="30">
        <f t="shared" si="0"/>
        <v>10.653923863891478</v>
      </c>
      <c r="G57" s="29">
        <v>12398</v>
      </c>
      <c r="H57" s="30">
        <f t="shared" si="1"/>
        <v>-1.5562966491980301</v>
      </c>
    </row>
    <row r="58" spans="1:8" x14ac:dyDescent="0.2">
      <c r="A58" s="12">
        <v>2010</v>
      </c>
      <c r="B58" s="50" t="s">
        <v>12</v>
      </c>
      <c r="C58" s="31">
        <v>12751</v>
      </c>
      <c r="D58" s="32">
        <f t="shared" si="3"/>
        <v>14.915284787310746</v>
      </c>
      <c r="E58" s="31">
        <v>66156</v>
      </c>
      <c r="F58" s="32">
        <f t="shared" si="0"/>
        <v>8.525402319591846</v>
      </c>
      <c r="G58" s="31">
        <v>11628</v>
      </c>
      <c r="H58" s="32">
        <f t="shared" si="1"/>
        <v>-11.875710496400149</v>
      </c>
    </row>
    <row r="59" spans="1:8" x14ac:dyDescent="0.2">
      <c r="A59" s="38">
        <v>2011</v>
      </c>
      <c r="B59" s="48" t="s">
        <v>9</v>
      </c>
      <c r="C59" s="40">
        <v>9234</v>
      </c>
      <c r="D59" s="36">
        <f t="shared" si="3"/>
        <v>9.6804846181256732</v>
      </c>
      <c r="E59" s="40">
        <v>67496</v>
      </c>
      <c r="F59" s="36">
        <f t="shared" si="0"/>
        <v>4.4813547777898144</v>
      </c>
      <c r="G59" s="40">
        <v>13783</v>
      </c>
      <c r="H59" s="36">
        <f t="shared" si="1"/>
        <v>2.4910767400357026</v>
      </c>
    </row>
    <row r="60" spans="1:8" x14ac:dyDescent="0.2">
      <c r="A60" s="3">
        <v>2011</v>
      </c>
      <c r="B60" s="49" t="s">
        <v>10</v>
      </c>
      <c r="C60" s="29">
        <v>11592</v>
      </c>
      <c r="D60" s="30">
        <f t="shared" si="3"/>
        <v>17.161916312916926</v>
      </c>
      <c r="E60" s="29">
        <v>69908</v>
      </c>
      <c r="F60" s="30">
        <f t="shared" si="0"/>
        <v>3.2202814239520539</v>
      </c>
      <c r="G60" s="29">
        <v>16732</v>
      </c>
      <c r="H60" s="30">
        <f t="shared" si="1"/>
        <v>35.437914845394204</v>
      </c>
    </row>
    <row r="61" spans="1:8" x14ac:dyDescent="0.2">
      <c r="A61" s="3">
        <v>2011</v>
      </c>
      <c r="B61" s="49" t="s">
        <v>11</v>
      </c>
      <c r="C61" s="29">
        <v>11587</v>
      </c>
      <c r="D61" s="30">
        <f t="shared" si="3"/>
        <v>16.405465139642359</v>
      </c>
      <c r="E61" s="29">
        <v>70853</v>
      </c>
      <c r="F61" s="30">
        <f t="shared" si="0"/>
        <v>2.6765788482161046</v>
      </c>
      <c r="G61" s="29">
        <v>12724</v>
      </c>
      <c r="H61" s="30">
        <f t="shared" si="1"/>
        <v>2.6294563639296609</v>
      </c>
    </row>
    <row r="62" spans="1:8" ht="13.5" thickBot="1" x14ac:dyDescent="0.25">
      <c r="A62" s="6">
        <v>2011</v>
      </c>
      <c r="B62" s="51" t="s">
        <v>12</v>
      </c>
      <c r="C62" s="33">
        <v>13875</v>
      </c>
      <c r="D62" s="34">
        <f t="shared" si="3"/>
        <v>8.8149949023605956</v>
      </c>
      <c r="E62" s="33">
        <v>67175</v>
      </c>
      <c r="F62" s="34">
        <f t="shared" si="0"/>
        <v>1.5402986879496927</v>
      </c>
      <c r="G62" s="33">
        <v>13043</v>
      </c>
      <c r="H62" s="34">
        <f t="shared" si="1"/>
        <v>12.168902648778811</v>
      </c>
    </row>
    <row r="63" spans="1:8" x14ac:dyDescent="0.2">
      <c r="A63" s="53">
        <v>2012</v>
      </c>
      <c r="B63" s="54" t="s">
        <v>9</v>
      </c>
      <c r="C63" s="55">
        <v>7783</v>
      </c>
      <c r="D63" s="56">
        <f t="shared" si="3"/>
        <v>-15.713666883257527</v>
      </c>
      <c r="E63" s="55">
        <v>74754</v>
      </c>
      <c r="F63" s="56">
        <f t="shared" si="0"/>
        <v>10.753229821026423</v>
      </c>
      <c r="G63" s="55">
        <v>11130</v>
      </c>
      <c r="H63" s="56">
        <f t="shared" si="1"/>
        <v>-19.248349415947185</v>
      </c>
    </row>
    <row r="64" spans="1:8" x14ac:dyDescent="0.2">
      <c r="A64" s="3">
        <v>2012</v>
      </c>
      <c r="B64" s="49" t="s">
        <v>10</v>
      </c>
      <c r="C64" s="29">
        <v>9669</v>
      </c>
      <c r="D64" s="30">
        <f t="shared" si="3"/>
        <v>-16.58902691511387</v>
      </c>
      <c r="E64" s="29">
        <v>79388</v>
      </c>
      <c r="F64" s="30">
        <f t="shared" si="0"/>
        <v>13.560679750529259</v>
      </c>
      <c r="G64" s="29">
        <v>13224</v>
      </c>
      <c r="H64" s="30">
        <f t="shared" si="1"/>
        <v>-20.965814009084394</v>
      </c>
    </row>
    <row r="65" spans="1:8" x14ac:dyDescent="0.2">
      <c r="A65" s="3">
        <v>2012</v>
      </c>
      <c r="B65" s="49" t="s">
        <v>11</v>
      </c>
      <c r="C65" s="29">
        <v>11313</v>
      </c>
      <c r="D65" s="30">
        <f t="shared" si="3"/>
        <v>-2.3647190817295272</v>
      </c>
      <c r="E65" s="29">
        <v>79693</v>
      </c>
      <c r="F65" s="30">
        <f t="shared" si="0"/>
        <v>12.476535926495714</v>
      </c>
      <c r="G65" s="29">
        <v>13692</v>
      </c>
      <c r="H65" s="30">
        <f t="shared" si="1"/>
        <v>7.6076705438541392</v>
      </c>
    </row>
    <row r="66" spans="1:8" x14ac:dyDescent="0.2">
      <c r="A66" s="12">
        <v>2012</v>
      </c>
      <c r="B66" s="50" t="s">
        <v>12</v>
      </c>
      <c r="C66" s="31">
        <v>12786</v>
      </c>
      <c r="D66" s="32">
        <f t="shared" si="3"/>
        <v>-7.8486486486486484</v>
      </c>
      <c r="E66" s="31">
        <v>76140</v>
      </c>
      <c r="F66" s="32">
        <f t="shared" si="0"/>
        <v>13.345738742091552</v>
      </c>
      <c r="G66" s="31">
        <v>16277</v>
      </c>
      <c r="H66" s="32">
        <f t="shared" si="1"/>
        <v>24.794909146668708</v>
      </c>
    </row>
    <row r="67" spans="1:8" x14ac:dyDescent="0.2">
      <c r="A67" s="38">
        <v>2013</v>
      </c>
      <c r="B67" s="48" t="s">
        <v>9</v>
      </c>
      <c r="C67" s="40">
        <v>7740</v>
      </c>
      <c r="D67" s="36">
        <f t="shared" si="3"/>
        <v>-0.55248618784530246</v>
      </c>
      <c r="E67" s="40">
        <v>76771</v>
      </c>
      <c r="F67" s="36">
        <f t="shared" si="0"/>
        <v>2.6981833748026762</v>
      </c>
      <c r="G67" s="40">
        <v>13326</v>
      </c>
      <c r="H67" s="36">
        <f t="shared" si="1"/>
        <v>19.730458221024261</v>
      </c>
    </row>
    <row r="68" spans="1:8" x14ac:dyDescent="0.2">
      <c r="A68" s="3">
        <v>2013</v>
      </c>
      <c r="B68" s="49" t="s">
        <v>10</v>
      </c>
      <c r="C68" s="29"/>
      <c r="D68" s="30"/>
      <c r="E68" s="29"/>
      <c r="F68" s="30"/>
      <c r="G68" s="29"/>
      <c r="H68" s="30"/>
    </row>
    <row r="69" spans="1:8" x14ac:dyDescent="0.2">
      <c r="A69" s="3">
        <v>2013</v>
      </c>
      <c r="B69" s="49" t="s">
        <v>11</v>
      </c>
      <c r="C69" s="29"/>
      <c r="D69" s="30"/>
      <c r="E69" s="29"/>
      <c r="F69" s="30"/>
      <c r="G69" s="29"/>
      <c r="H69" s="30"/>
    </row>
    <row r="70" spans="1:8" x14ac:dyDescent="0.2">
      <c r="A70" s="12">
        <v>2013</v>
      </c>
      <c r="B70" s="50" t="s">
        <v>12</v>
      </c>
      <c r="C70" s="31"/>
      <c r="D70" s="32"/>
      <c r="E70" s="31"/>
      <c r="F70" s="32"/>
      <c r="G70" s="31"/>
      <c r="H70" s="32"/>
    </row>
    <row r="71" spans="1:8" x14ac:dyDescent="0.2">
      <c r="A71" s="38">
        <v>2014</v>
      </c>
      <c r="B71" s="48" t="s">
        <v>9</v>
      </c>
      <c r="C71" s="40"/>
      <c r="D71" s="36"/>
      <c r="E71" s="40"/>
      <c r="F71" s="36"/>
      <c r="G71" s="40"/>
      <c r="H71" s="36"/>
    </row>
    <row r="72" spans="1:8" x14ac:dyDescent="0.2">
      <c r="A72" s="3">
        <v>2014</v>
      </c>
      <c r="B72" s="49" t="s">
        <v>10</v>
      </c>
      <c r="C72" s="29"/>
      <c r="D72" s="30"/>
      <c r="E72" s="29"/>
      <c r="F72" s="30"/>
      <c r="G72" s="29"/>
      <c r="H72" s="30"/>
    </row>
    <row r="73" spans="1:8" x14ac:dyDescent="0.2">
      <c r="A73" s="3">
        <v>2014</v>
      </c>
      <c r="B73" s="49" t="s">
        <v>11</v>
      </c>
      <c r="C73" s="29"/>
      <c r="D73" s="30"/>
      <c r="E73" s="29"/>
      <c r="F73" s="30"/>
      <c r="G73" s="29"/>
      <c r="H73" s="30"/>
    </row>
    <row r="74" spans="1:8" ht="13.5" thickBot="1" x14ac:dyDescent="0.25">
      <c r="A74" s="6">
        <v>2014</v>
      </c>
      <c r="B74" s="51" t="s">
        <v>12</v>
      </c>
      <c r="C74" s="33"/>
      <c r="D74" s="34"/>
      <c r="E74" s="33"/>
      <c r="F74" s="34"/>
      <c r="G74" s="33"/>
      <c r="H74" s="34"/>
    </row>
    <row r="75" spans="1:8" x14ac:dyDescent="0.2">
      <c r="C75" s="4"/>
      <c r="D75" s="11"/>
      <c r="E75" s="4"/>
      <c r="F75" s="11"/>
      <c r="G75" s="4"/>
      <c r="H75" s="11"/>
    </row>
    <row r="76" spans="1:8" x14ac:dyDescent="0.2">
      <c r="A76" t="s">
        <v>31</v>
      </c>
    </row>
    <row r="78" spans="1:8" x14ac:dyDescent="0.2">
      <c r="G78" s="4"/>
    </row>
    <row r="82" s="2" customFormat="1" x14ac:dyDescent="0.2"/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Jahresproduktion</vt:lpstr>
      <vt:lpstr>Quartalswerte</vt:lpstr>
    </vt:vector>
  </TitlesOfParts>
  <Company>BWO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</dc:creator>
  <cp:lastModifiedBy>Enzler Christoph BWO</cp:lastModifiedBy>
  <cp:lastPrinted>2010-06-07T12:52:45Z</cp:lastPrinted>
  <dcterms:created xsi:type="dcterms:W3CDTF">2002-01-23T12:51:39Z</dcterms:created>
  <dcterms:modified xsi:type="dcterms:W3CDTF">2025-07-31T13:37:53Z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2025-05-14T08:57:21Z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814ffe0f-a174-4506-a7f3-7cafc3d9c848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