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3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DieseArbeitsmappe"/>
  <mc:AlternateContent xmlns:mc="http://schemas.openxmlformats.org/markup-compatibility/2006">
    <mc:Choice Requires="x15">
      <x15ac:absPath xmlns:x15ac="http://schemas.microsoft.com/office/spreadsheetml/2010/11/ac" url="M:\Org\BWO_O_POLGRUNDL\Website\BWO-Internet--DAM\DOKUMENTE\05_Wohnraumförderung\51_WFG\Formulare\Neu Feb 2025\"/>
    </mc:Choice>
  </mc:AlternateContent>
  <xr:revisionPtr revIDLastSave="0" documentId="8_{BA435FF6-29A1-4352-9955-1BDC6156C869}" xr6:coauthVersionLast="47" xr6:coauthVersionMax="47" xr10:uidLastSave="{00000000-0000-0000-0000-000000000000}"/>
  <workbookProtection lockStructure="1"/>
  <bookViews>
    <workbookView xWindow="-120" yWindow="-120" windowWidth="29040" windowHeight="15720" tabRatio="652" xr2:uid="{ED4FAD09-CF20-447E-91E3-0B7363B62F9C}"/>
  </bookViews>
  <sheets>
    <sheet name="Page de garde" sheetId="39" r:id="rId1"/>
    <sheet name="Page 1" sheetId="1" r:id="rId2"/>
    <sheet name="Page 2" sheetId="26" r:id="rId3"/>
    <sheet name="Page 3" sheetId="38" r:id="rId4"/>
  </sheets>
  <definedNames>
    <definedName name="_xlnm.Print_Area" localSheetId="1">'Page 1'!$A$1:$K$54</definedName>
    <definedName name="_xlnm.Print_Area" localSheetId="2">'Page 2'!$A$1:$L$55</definedName>
    <definedName name="_xlnm.Print_Area" localSheetId="3">'Page 3'!$A$1:$G$45</definedName>
    <definedName name="_xlnm.Print_Area" localSheetId="0">'Page de garde'!$A$1:$E$32</definedName>
    <definedName name="Standardénergétique_PREALABLE">'Page 1'!$L$42:$AB$42</definedName>
    <definedName name="Z_AF651A68_4645_4362_AF8A_A7BC497B5912_.wvu.PrintArea" localSheetId="0" hidden="1">'Page de garde'!$A$1:$E$32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26" l="1"/>
  <c r="K15" i="26"/>
  <c r="K21" i="26"/>
  <c r="K24" i="26"/>
  <c r="K6" i="26"/>
  <c r="K13" i="26"/>
  <c r="K19" i="26"/>
  <c r="K30" i="26"/>
  <c r="D12" i="38"/>
  <c r="E17" i="38"/>
  <c r="F17" i="38"/>
</calcChain>
</file>

<file path=xl/sharedStrings.xml><?xml version="1.0" encoding="utf-8"?>
<sst xmlns="http://schemas.openxmlformats.org/spreadsheetml/2006/main" count="191" uniqueCount="177">
  <si>
    <t>./.</t>
  </si>
  <si>
    <t xml:space="preserve"> Adresse</t>
  </si>
  <si>
    <t xml:space="preserve"> </t>
  </si>
  <si>
    <t>%  =</t>
  </si>
  <si>
    <r>
      <t xml:space="preserve"> </t>
    </r>
    <r>
      <rPr>
        <b/>
        <sz val="10"/>
        <rFont val="Arial"/>
        <family val="2"/>
      </rPr>
      <t>%</t>
    </r>
  </si>
  <si>
    <t xml:space="preserve">Fax      </t>
  </si>
  <si>
    <t xml:space="preserve">Fax       </t>
  </si>
  <si>
    <r>
      <t>m</t>
    </r>
    <r>
      <rPr>
        <vertAlign val="superscript"/>
        <sz val="10"/>
        <rFont val="Arial"/>
        <family val="2"/>
      </rPr>
      <t>2</t>
    </r>
  </si>
  <si>
    <r>
      <t>à Fr. / m</t>
    </r>
    <r>
      <rPr>
        <vertAlign val="superscript"/>
        <sz val="10"/>
        <rFont val="Arial"/>
        <family val="2"/>
      </rPr>
      <t>2</t>
    </r>
  </si>
  <si>
    <t>=</t>
  </si>
  <si>
    <t>%</t>
  </si>
  <si>
    <r>
      <t xml:space="preserve">  m</t>
    </r>
    <r>
      <rPr>
        <vertAlign val="superscript"/>
        <sz val="10"/>
        <rFont val="Arial"/>
        <family val="2"/>
      </rPr>
      <t>3</t>
    </r>
  </si>
  <si>
    <t xml:space="preserve"> Organisations:</t>
  </si>
  <si>
    <t>Adresses:</t>
  </si>
  <si>
    <t>Logements locatifs</t>
  </si>
  <si>
    <t>Logements pour personnes âgées/handicapées</t>
  </si>
  <si>
    <t>Autres:</t>
  </si>
  <si>
    <t>Nombre total de logements</t>
  </si>
  <si>
    <t xml:space="preserve">           Achat et rénovation</t>
  </si>
  <si>
    <t>Nouv. construction</t>
  </si>
  <si>
    <t xml:space="preserve">    Achat</t>
  </si>
  <si>
    <t xml:space="preserve">   Projet modèle</t>
  </si>
  <si>
    <t xml:space="preserve">       Rénovation</t>
  </si>
  <si>
    <t>2. MAÎTRE D'OUVRAGE</t>
  </si>
  <si>
    <t>Données administratives</t>
  </si>
  <si>
    <t xml:space="preserve">Tél. B </t>
  </si>
  <si>
    <t xml:space="preserve">Tel. D </t>
  </si>
  <si>
    <t xml:space="preserve"> NPA / Lieu</t>
  </si>
  <si>
    <t xml:space="preserve"> E-mail</t>
  </si>
  <si>
    <t xml:space="preserve"> Nom:</t>
  </si>
  <si>
    <t xml:space="preserve">Fax    </t>
  </si>
  <si>
    <t xml:space="preserve">Tél B    </t>
  </si>
  <si>
    <t xml:space="preserve">Tél. D   </t>
  </si>
  <si>
    <r>
      <t xml:space="preserve"> </t>
    </r>
    <r>
      <rPr>
        <sz val="9"/>
        <rFont val="Arial"/>
        <family val="2"/>
      </rPr>
      <t>(pour toute question)</t>
    </r>
  </si>
  <si>
    <t>Données complémentaires</t>
  </si>
  <si>
    <t xml:space="preserve"> Date de fondation:</t>
  </si>
  <si>
    <t xml:space="preserve"> Membre de:</t>
  </si>
  <si>
    <t xml:space="preserve"> Le maître d'ouvrage exerce son activité dans la région du projet:</t>
  </si>
  <si>
    <t>oui</t>
  </si>
  <si>
    <t xml:space="preserve">  non</t>
  </si>
  <si>
    <t>3.  IMMEUBLE À FINANCER</t>
  </si>
  <si>
    <t xml:space="preserve"> Rue, NPA/Lieu:</t>
  </si>
  <si>
    <t>Début des travaux:</t>
  </si>
  <si>
    <t xml:space="preserve"> Auteur du projet:</t>
  </si>
  <si>
    <t xml:space="preserve"> Nom et adresse</t>
  </si>
  <si>
    <t>Tél. Prof.</t>
  </si>
  <si>
    <t xml:space="preserve">E-mail   </t>
  </si>
  <si>
    <t xml:space="preserve"> Année de construction:</t>
  </si>
  <si>
    <t>très bien entretenu                normalement entretenu</t>
  </si>
  <si>
    <t>bien entretenu                       mal entretenu</t>
  </si>
  <si>
    <r>
      <t xml:space="preserve"> Rénovation: </t>
    </r>
    <r>
      <rPr>
        <sz val="10"/>
        <rFont val="Arial"/>
        <family val="2"/>
      </rPr>
      <t>Année de construction / Etat du bâtiment avant rénovation:</t>
    </r>
  </si>
  <si>
    <t xml:space="preserve"> Part donnant une plus-value (rénovation)</t>
  </si>
  <si>
    <t xml:space="preserve"> Coût de revient des logements / Frais de rénovation</t>
  </si>
  <si>
    <r>
      <t>Autre objets (locaux commerciaux, etc.) m</t>
    </r>
    <r>
      <rPr>
        <vertAlign val="superscript"/>
        <sz val="10"/>
        <rFont val="Arial"/>
        <family val="2"/>
      </rPr>
      <t>2</t>
    </r>
  </si>
  <si>
    <t xml:space="preserve"> Loyers nets capitalisés (avant le début des travaux)</t>
  </si>
  <si>
    <r>
      <t xml:space="preserve">  :</t>
    </r>
    <r>
      <rPr>
        <sz val="10"/>
        <rFont val="Arial"/>
        <family val="2"/>
      </rPr>
      <t xml:space="preserve">  Taux de capitalisation de</t>
    </r>
  </si>
  <si>
    <r>
      <t xml:space="preserve"> Valeur comptable </t>
    </r>
    <r>
      <rPr>
        <sz val="10"/>
        <rFont val="Arial"/>
        <family val="2"/>
      </rPr>
      <t>(après déduction de la correction de valeur)</t>
    </r>
  </si>
  <si>
    <t xml:space="preserve"> 5. DESCRIPTIF DU PROJET / PARTICULARITÉS</t>
  </si>
  <si>
    <t xml:space="preserve"> Coût de revient total  / Total des frais de rénovation des logements</t>
  </si>
  <si>
    <t xml:space="preserve"> Pos. 1, 4, 5 + 9 / Travaux préparatoires, aménagement extérieurs, frais secondaires</t>
  </si>
  <si>
    <r>
      <t xml:space="preserve"> Valeur foncière / Prix d'achat </t>
    </r>
    <r>
      <rPr>
        <sz val="8"/>
        <rFont val="Arial"/>
        <family val="2"/>
      </rPr>
      <t xml:space="preserve">(Immeuble) </t>
    </r>
  </si>
  <si>
    <t>: Taux d'intérêt du droit de superficie:</t>
  </si>
  <si>
    <r>
      <t xml:space="preserve"> Frais d'aquisition terrain / immeuble </t>
    </r>
    <r>
      <rPr>
        <sz val="8"/>
        <rFont val="Arial"/>
        <family val="2"/>
      </rPr>
      <t>(frais de notaire, frais d'inscription RF, droits de mutation etc.)</t>
    </r>
  </si>
  <si>
    <r>
      <t xml:space="preserve"> En cas de droit de superficie </t>
    </r>
    <r>
      <rPr>
        <sz val="8"/>
        <rFont val="Arial"/>
        <family val="2"/>
      </rPr>
      <t xml:space="preserve">(rentes de </t>
    </r>
  </si>
  <si>
    <r>
      <t xml:space="preserve"> Pos. 2 / Bâtiment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(frais de construction / frais de rénovation)</t>
    </r>
  </si>
  <si>
    <r>
      <t>6. LOYERS</t>
    </r>
    <r>
      <rPr>
        <b/>
        <sz val="11"/>
        <rFont val="Arial"/>
        <family val="2"/>
      </rPr>
      <t xml:space="preserve"> </t>
    </r>
    <r>
      <rPr>
        <sz val="10"/>
        <rFont val="Arial"/>
        <family val="2"/>
      </rPr>
      <t>(fixés sur la base des coûts)</t>
    </r>
  </si>
  <si>
    <t>Nombre de pièces par logement</t>
  </si>
  <si>
    <t>pièce</t>
  </si>
  <si>
    <t>pièces</t>
  </si>
  <si>
    <t>garages / places de parking</t>
  </si>
  <si>
    <t>Place de parking extérieurs</t>
  </si>
  <si>
    <t>autres objets</t>
  </si>
  <si>
    <t>autre objets locatifs</t>
  </si>
  <si>
    <t>Revenu annuel total en fr.</t>
  </si>
  <si>
    <t>Surface nette habitable en m2</t>
  </si>
  <si>
    <t>Nombre de logements</t>
  </si>
  <si>
    <t xml:space="preserve"> Indications complémentaires pour des rénovations:</t>
  </si>
  <si>
    <t xml:space="preserve"> Coût de construction / Frais de rénovation selon CFC</t>
  </si>
  <si>
    <r>
      <t xml:space="preserve"> Pos. 0 / Terrain / Achat immeuble</t>
    </r>
    <r>
      <rPr>
        <b/>
        <sz val="10"/>
        <rFont val="Arial"/>
        <family val="2"/>
      </rPr>
      <t xml:space="preserve"> </t>
    </r>
    <r>
      <rPr>
        <sz val="8"/>
        <rFont val="Arial"/>
        <family val="2"/>
      </rPr>
      <t>(y compris mutation, raccordement, frais d'aquisition, selon projet de contrat d'achat)</t>
    </r>
  </si>
  <si>
    <t xml:space="preserve"> Dépot de la demande (à ne pas remplir, s.v.p.):</t>
  </si>
  <si>
    <t xml:space="preserve">      très mal entretenu,</t>
  </si>
  <si>
    <t>Nouveaux loyers perçus par logement en fr. par mois*</t>
  </si>
  <si>
    <t>En cas de rénovation:                Anciens loyers perçus par logement en fr. par mois</t>
  </si>
  <si>
    <r>
      <t xml:space="preserve">7. PIÈCES JOINTES </t>
    </r>
    <r>
      <rPr>
        <sz val="10"/>
        <rFont val="Arial"/>
        <family val="2"/>
      </rPr>
      <t>(cocher les cases correspondantes s.v.p.)</t>
    </r>
  </si>
  <si>
    <t xml:space="preserve"> Plan cadastral / Plan de situation</t>
  </si>
  <si>
    <t xml:space="preserve"> Plans 1:100 (plans, coupes et façades)</t>
  </si>
  <si>
    <t xml:space="preserve"> Devis ou estimation des coûts</t>
  </si>
  <si>
    <t xml:space="preserve"> Descriptif de la construction (de l'état actuel et de la rénovation prévue)</t>
  </si>
  <si>
    <r>
      <t xml:space="preserve"> </t>
    </r>
    <r>
      <rPr>
        <u/>
        <sz val="10"/>
        <rFont val="Arial"/>
        <family val="2"/>
      </rPr>
      <t>Lieu et date:</t>
    </r>
  </si>
  <si>
    <t>Sceau et signatures légales:</t>
  </si>
  <si>
    <r>
      <t xml:space="preserve">           droit de superficie capitalisées)</t>
    </r>
    <r>
      <rPr>
        <sz val="10"/>
        <rFont val="Arial"/>
        <family val="2"/>
      </rPr>
      <t xml:space="preserve"> Fr.</t>
    </r>
  </si>
  <si>
    <t xml:space="preserve"> Loyers nets,  Fr.</t>
  </si>
  <si>
    <t>* avant déduction d'éventuelles subventions/aides pour les locataires ayants droit.</t>
  </si>
  <si>
    <t xml:space="preserve"> Achat / Achat et rénovation: estimation actuelle (valeur vénale)</t>
  </si>
  <si>
    <t xml:space="preserve"> Autres annexes ou remarques:</t>
  </si>
  <si>
    <t xml:space="preserve"> Rénovation: Etat locatif actuel (avec indication de la date de la dernière augmentation)</t>
  </si>
  <si>
    <r>
      <t>4.  COÛTS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(selon le code des frais de construction CFC, arrondis au millier de Fr.)</t>
    </r>
  </si>
  <si>
    <r>
      <t xml:space="preserve">   (y compris les pertes de loyers pendant les travaux de rénovation)</t>
    </r>
    <r>
      <rPr>
        <b/>
        <sz val="10"/>
        <rFont val="Arial"/>
        <family val="2"/>
      </rPr>
      <t xml:space="preserve"> + équipement</t>
    </r>
  </si>
  <si>
    <r>
      <t>à Fr. /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SIA (volume total construit)</t>
    </r>
  </si>
  <si>
    <t xml:space="preserve"> Responsable:</t>
  </si>
  <si>
    <t>Places de parking intérieures / Garages</t>
  </si>
  <si>
    <t>Places de parking extérieures</t>
  </si>
  <si>
    <t>Contributions de tiers (p.ex., Monuments hist., SuisseEnergie, etc.)</t>
  </si>
  <si>
    <t>1. TYPE DE LOGEMENTS</t>
  </si>
  <si>
    <t xml:space="preserve"> Statuts de la coopérative, de la SA ou de la Sàrl, acte de fondation (s'ils n'ont pas encore été déposés)</t>
  </si>
  <si>
    <t xml:space="preserve"> Contrat de vente, Promesse de vente terrain  / Promesse de vente immeuble</t>
  </si>
  <si>
    <t>En cas de besoin, d'autres documents peuvent être demandés!</t>
  </si>
  <si>
    <t xml:space="preserve"> hypothécaire pour coopératives suisses</t>
  </si>
  <si>
    <t xml:space="preserve"> de construction et d'habitation</t>
  </si>
  <si>
    <t xml:space="preserve"> OFL</t>
  </si>
  <si>
    <t xml:space="preserve"> Office fédéral</t>
  </si>
  <si>
    <t xml:space="preserve"> du logement</t>
  </si>
  <si>
    <t>www.bwo.admin.ch</t>
  </si>
  <si>
    <t xml:space="preserve"> Demandes de prêts du Fonds de Roulement et du Fonds de Solidarité </t>
  </si>
  <si>
    <t xml:space="preserve"> de Construction</t>
  </si>
  <si>
    <t>www.wohnen-schweiz.ch</t>
  </si>
  <si>
    <t>Tel.: 041 / 310 00 50</t>
  </si>
  <si>
    <t xml:space="preserve"> Demandes de prêts du Fonds de Roulement</t>
  </si>
  <si>
    <t>c/o Zürcher Kantonalbank, Bahnhofstr. 9,</t>
  </si>
  <si>
    <t>Postfach, 8010 Zürich</t>
  </si>
  <si>
    <t>www.hbg-cch.ch</t>
  </si>
  <si>
    <t xml:space="preserve"> Demandes de cautionnements</t>
  </si>
  <si>
    <t xml:space="preserve">Les formulaires dûment remplis et les pièces jointes requises doivent être adressés à l'organisation </t>
  </si>
  <si>
    <t>compétente.</t>
  </si>
  <si>
    <t>Si plusieurs financements sont requis pour le même objet, le formulaire dûment rempli et toutes les pièces</t>
  </si>
  <si>
    <t>jointes requises sont à adresser séparément à chaque organisation.</t>
  </si>
  <si>
    <t>Contrat de droit de superficie (si le terrain est remis en droit de superficie), y compris ev. avenants au contrat</t>
  </si>
  <si>
    <t>et dernière facture</t>
  </si>
  <si>
    <t>LOG - Examen technique préalable</t>
  </si>
  <si>
    <t xml:space="preserve">Formulaire de demande pour un examen technique préalable </t>
  </si>
  <si>
    <t>Obergrundstrasse 70</t>
  </si>
  <si>
    <t>www.wbg-schweiz.ch</t>
  </si>
  <si>
    <t xml:space="preserve"> Numéro d'identification des entreprises (IDE):</t>
  </si>
  <si>
    <t>CHE</t>
  </si>
  <si>
    <t xml:space="preserve">       coopératives d'habitation Suisse                                       WOHNEN SCHWEIZ                         </t>
  </si>
  <si>
    <t xml:space="preserve"> Identificateur fédéral de bâtiment:</t>
  </si>
  <si>
    <t xml:space="preserve">Tel.: 058 / 480 91 11 </t>
  </si>
  <si>
    <t xml:space="preserve"> cch  Société coop. de cautionnement</t>
  </si>
  <si>
    <t xml:space="preserve"> Standard énergétique:</t>
  </si>
  <si>
    <t xml:space="preserve">      Montant total fonds de rénov.,</t>
  </si>
  <si>
    <t>Pas de standard particulier</t>
  </si>
  <si>
    <t xml:space="preserve">       CCL                                                                                   cch</t>
  </si>
  <si>
    <t xml:space="preserve"> Constructions sans obstacles:</t>
  </si>
  <si>
    <t>--- Veuillez faire une sélection ---</t>
  </si>
  <si>
    <t>LEA - Niveau de cértification "argent"</t>
  </si>
  <si>
    <t>LEA - Niveau de cértification "or"</t>
  </si>
  <si>
    <t>LEA - Niveau de cértification "platine"</t>
  </si>
  <si>
    <t>Hallwylstrasse 4</t>
  </si>
  <si>
    <t>3003 Bern</t>
  </si>
  <si>
    <t xml:space="preserve"> LOGEMENT SUISSE</t>
  </si>
  <si>
    <t xml:space="preserve"> d'utilité publique</t>
  </si>
  <si>
    <t xml:space="preserve"> Coopératives d'habitation Suisse</t>
  </si>
  <si>
    <t>Tel.: 044 / 360 28 40</t>
  </si>
  <si>
    <t xml:space="preserve"> Fédération des maîtres d'ouvrage</t>
  </si>
  <si>
    <t>Tel.: 044 / 292 63 21</t>
  </si>
  <si>
    <t>Hofackerstrasse 32</t>
  </si>
  <si>
    <t>8032 Zürich</t>
  </si>
  <si>
    <t xml:space="preserve"> Fédération des Coopératives</t>
  </si>
  <si>
    <t>6003 Luzern</t>
  </si>
  <si>
    <t>MINERGIE; HPE</t>
  </si>
  <si>
    <t>MINERGIE-P; THPE</t>
  </si>
  <si>
    <t>MINERGIE-A</t>
  </si>
  <si>
    <t>MINERGIE-ECO</t>
  </si>
  <si>
    <t>MINERGIE-P-ECO</t>
  </si>
  <si>
    <t>MINERGIE-A-ECO</t>
  </si>
  <si>
    <t>Assainissement complet de l’intérieur du logement</t>
  </si>
  <si>
    <t>Assainissement de l’enveloppe du bâtiment, classe d’efficacité CECB C ou supérieure</t>
  </si>
  <si>
    <t>Rénovation selon le label Minergie (Programme spécial)</t>
  </si>
  <si>
    <t>Assainissement de l’enveloppe du bâtiment, classe d’efficacité CECB B (Programme spécial)</t>
  </si>
  <si>
    <t>CECB A/A/A, A/B/A, B/A/A</t>
  </si>
  <si>
    <t>MINERGIE-Quartier</t>
  </si>
  <si>
    <t>SNBS-Bâtiment Argent</t>
  </si>
  <si>
    <t>SNBS-Bâtiment Or</t>
  </si>
  <si>
    <t>SNBS-Bâtiment Platine</t>
  </si>
  <si>
    <t>SNBS-Quartier</t>
  </si>
  <si>
    <t xml:space="preserve"> Preuves provisoires standard de durabilité / constructions sans obstacles</t>
  </si>
  <si>
    <t>Aide-mémoire "Conception de bâtiments d’habitation adaptés aux personnes âgées"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</si>
</sst>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209" formatCode="_ &quot;Fr.&quot;\ * #,##0_ ;_ &quot;Fr.&quot;\ * \-#,##0_ ;_ &quot;Fr.&quot;\ * &quot;-&quot;??_ ;_ @_ "/>
  </numFmts>
  <fonts count="32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Tahoma"/>
      <family val="2"/>
    </font>
    <font>
      <b/>
      <sz val="12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vertAlign val="superscript"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sz val="11"/>
      <name val="Arial"/>
      <family val="2"/>
    </font>
    <font>
      <b/>
      <sz val="22"/>
      <color indexed="58"/>
      <name val="Arial Black"/>
      <family val="2"/>
    </font>
    <font>
      <u/>
      <sz val="10"/>
      <color indexed="12"/>
      <name val="Arial"/>
      <family val="2"/>
    </font>
    <font>
      <i/>
      <sz val="22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sz val="19"/>
      <name val="Arial"/>
      <family val="2"/>
    </font>
    <font>
      <b/>
      <sz val="18"/>
      <color indexed="8"/>
      <name val="Arial"/>
      <family val="2"/>
    </font>
    <font>
      <b/>
      <sz val="22"/>
      <color indexed="8"/>
      <name val="Arial"/>
      <family val="2"/>
    </font>
    <font>
      <b/>
      <sz val="22"/>
      <name val="Arial"/>
      <family val="2"/>
    </font>
    <font>
      <sz val="22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8"/>
      <color theme="0"/>
      <name val="Arial"/>
      <family val="2"/>
    </font>
    <font>
      <b/>
      <i/>
      <u/>
      <sz val="8"/>
      <color theme="0"/>
      <name val="Arial"/>
      <family val="2"/>
    </font>
    <font>
      <b/>
      <i/>
      <u/>
      <sz val="10"/>
      <color rgb="FFFF0000"/>
      <name val="Arial"/>
      <family val="2"/>
    </font>
    <font>
      <sz val="11"/>
      <color rgb="FFFF0000"/>
      <name val="Arial"/>
      <family val="2"/>
    </font>
    <font>
      <b/>
      <i/>
      <u/>
      <sz val="10"/>
      <color theme="0"/>
      <name val="Arial"/>
      <family val="2"/>
    </font>
    <font>
      <sz val="9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FFFEA"/>
        <bgColor indexed="64"/>
      </patternFill>
    </fill>
    <fill>
      <patternFill patternType="solid">
        <fgColor rgb="FFFFD9E8"/>
        <bgColor indexed="64"/>
      </patternFill>
    </fill>
    <fill>
      <patternFill patternType="solid">
        <fgColor rgb="FFE38585"/>
        <bgColor indexed="64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1" tint="4.9989318521683403E-2"/>
      </top>
      <bottom/>
      <diagonal/>
    </border>
    <border>
      <left/>
      <right/>
      <top style="thin">
        <color theme="0" tint="-0.249977111117893"/>
      </top>
      <bottom/>
      <diagonal/>
    </border>
  </borders>
  <cellStyleXfs count="3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</cellStyleXfs>
  <cellXfs count="272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Fill="1" applyBorder="1"/>
    <xf numFmtId="0" fontId="1" fillId="0" borderId="4" xfId="0" applyFont="1" applyBorder="1"/>
    <xf numFmtId="0" fontId="4" fillId="0" borderId="0" xfId="0" applyFont="1"/>
    <xf numFmtId="0" fontId="3" fillId="0" borderId="4" xfId="0" applyFont="1" applyFill="1" applyBorder="1"/>
    <xf numFmtId="0" fontId="7" fillId="0" borderId="0" xfId="0" applyFont="1" applyBorder="1"/>
    <xf numFmtId="0" fontId="6" fillId="0" borderId="0" xfId="0" applyFont="1" applyBorder="1" applyAlignment="1">
      <alignment horizontal="center" vertical="center"/>
    </xf>
    <xf numFmtId="0" fontId="1" fillId="0" borderId="0" xfId="0" applyFont="1" applyFill="1" applyBorder="1"/>
    <xf numFmtId="0" fontId="3" fillId="0" borderId="0" xfId="0" applyFont="1" applyFill="1"/>
    <xf numFmtId="0" fontId="0" fillId="0" borderId="9" xfId="0" applyBorder="1"/>
    <xf numFmtId="0" fontId="0" fillId="0" borderId="6" xfId="0" applyBorder="1"/>
    <xf numFmtId="0" fontId="0" fillId="0" borderId="8" xfId="0" applyBorder="1"/>
    <xf numFmtId="0" fontId="10" fillId="0" borderId="0" xfId="0" applyFont="1"/>
    <xf numFmtId="0" fontId="0" fillId="0" borderId="0" xfId="0" applyBorder="1"/>
    <xf numFmtId="0" fontId="3" fillId="0" borderId="7" xfId="0" applyFont="1" applyBorder="1" applyAlignment="1">
      <alignment vertical="center"/>
    </xf>
    <xf numFmtId="0" fontId="1" fillId="0" borderId="7" xfId="0" applyFont="1" applyBorder="1"/>
    <xf numFmtId="0" fontId="1" fillId="0" borderId="0" xfId="0" applyFont="1" applyAlignment="1">
      <alignment vertical="center"/>
    </xf>
    <xf numFmtId="0" fontId="0" fillId="0" borderId="7" xfId="0" applyBorder="1"/>
    <xf numFmtId="0" fontId="6" fillId="0" borderId="0" xfId="0" applyFont="1" applyBorder="1" applyAlignment="1">
      <alignment horizontal="left" vertical="center"/>
    </xf>
    <xf numFmtId="0" fontId="8" fillId="0" borderId="0" xfId="0" applyFont="1"/>
    <xf numFmtId="0" fontId="0" fillId="0" borderId="0" xfId="0" applyAlignment="1">
      <alignment vertical="center"/>
    </xf>
    <xf numFmtId="0" fontId="10" fillId="0" borderId="0" xfId="0" applyFont="1" applyFill="1" applyBorder="1"/>
    <xf numFmtId="0" fontId="10" fillId="0" borderId="0" xfId="0" applyFont="1" applyBorder="1"/>
    <xf numFmtId="0" fontId="14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textRotation="9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" fillId="0" borderId="0" xfId="0" applyFont="1" applyFill="1" applyBorder="1" applyAlignment="1" applyProtection="1"/>
    <xf numFmtId="0" fontId="3" fillId="0" borderId="0" xfId="0" applyFont="1" applyBorder="1" applyProtection="1"/>
    <xf numFmtId="0" fontId="3" fillId="0" borderId="0" xfId="0" applyFont="1" applyProtection="1"/>
    <xf numFmtId="0" fontId="3" fillId="0" borderId="7" xfId="0" applyFont="1" applyBorder="1" applyProtection="1"/>
    <xf numFmtId="209" fontId="3" fillId="0" borderId="0" xfId="0" applyNumberFormat="1" applyFont="1" applyBorder="1" applyProtection="1"/>
    <xf numFmtId="0" fontId="3" fillId="0" borderId="5" xfId="0" applyFont="1" applyBorder="1" applyProtection="1"/>
    <xf numFmtId="0" fontId="1" fillId="0" borderId="4" xfId="0" applyFont="1" applyBorder="1" applyProtection="1"/>
    <xf numFmtId="0" fontId="3" fillId="0" borderId="4" xfId="0" applyFont="1" applyBorder="1" applyProtection="1"/>
    <xf numFmtId="0" fontId="3" fillId="0" borderId="2" xfId="0" applyFont="1" applyBorder="1" applyProtection="1"/>
    <xf numFmtId="209" fontId="3" fillId="0" borderId="7" xfId="0" applyNumberFormat="1" applyFont="1" applyBorder="1" applyProtection="1"/>
    <xf numFmtId="0" fontId="3" fillId="0" borderId="4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right"/>
    </xf>
    <xf numFmtId="209" fontId="3" fillId="0" borderId="0" xfId="0" applyNumberFormat="1" applyFont="1" applyFill="1" applyBorder="1" applyProtection="1"/>
    <xf numFmtId="0" fontId="3" fillId="0" borderId="10" xfId="0" applyFont="1" applyBorder="1" applyProtection="1"/>
    <xf numFmtId="0" fontId="3" fillId="0" borderId="6" xfId="0" applyFont="1" applyBorder="1" applyProtection="1"/>
    <xf numFmtId="0" fontId="3" fillId="0" borderId="8" xfId="0" applyFont="1" applyBorder="1" applyProtection="1"/>
    <xf numFmtId="0" fontId="3" fillId="0" borderId="0" xfId="0" applyFont="1" applyBorder="1" applyProtection="1">
      <protection locked="0"/>
    </xf>
    <xf numFmtId="1" fontId="3" fillId="2" borderId="11" xfId="0" applyNumberFormat="1" applyFont="1" applyFill="1" applyBorder="1" applyAlignment="1">
      <alignment horizontal="center"/>
    </xf>
    <xf numFmtId="0" fontId="3" fillId="3" borderId="4" xfId="0" applyFont="1" applyFill="1" applyBorder="1" applyProtection="1">
      <protection locked="0"/>
    </xf>
    <xf numFmtId="0" fontId="3" fillId="3" borderId="0" xfId="0" applyFont="1" applyFill="1" applyBorder="1" applyProtection="1">
      <protection locked="0"/>
    </xf>
    <xf numFmtId="1" fontId="3" fillId="3" borderId="7" xfId="0" applyNumberFormat="1" applyFont="1" applyFill="1" applyBorder="1" applyAlignment="1" applyProtection="1">
      <alignment horizontal="center"/>
      <protection locked="0"/>
    </xf>
    <xf numFmtId="2" fontId="3" fillId="3" borderId="7" xfId="0" applyNumberFormat="1" applyFont="1" applyFill="1" applyBorder="1" applyAlignment="1" applyProtection="1">
      <alignment horizontal="center"/>
      <protection locked="0"/>
    </xf>
    <xf numFmtId="3" fontId="3" fillId="3" borderId="7" xfId="0" applyNumberFormat="1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Alignment="1" applyProtection="1"/>
    <xf numFmtId="0" fontId="3" fillId="0" borderId="0" xfId="0" applyFont="1" applyFill="1" applyBorder="1" applyAlignment="1" applyProtection="1"/>
    <xf numFmtId="0" fontId="3" fillId="0" borderId="3" xfId="0" applyFont="1" applyFill="1" applyBorder="1" applyProtection="1"/>
    <xf numFmtId="0" fontId="3" fillId="0" borderId="4" xfId="0" applyFont="1" applyFill="1" applyBorder="1" applyAlignment="1" applyProtection="1"/>
    <xf numFmtId="209" fontId="3" fillId="0" borderId="0" xfId="0" applyNumberFormat="1" applyFont="1" applyFill="1" applyBorder="1" applyAlignment="1" applyProtection="1"/>
    <xf numFmtId="0" fontId="3" fillId="0" borderId="5" xfId="0" applyFont="1" applyFill="1" applyBorder="1" applyProtection="1"/>
    <xf numFmtId="209" fontId="3" fillId="3" borderId="7" xfId="0" applyNumberFormat="1" applyFont="1" applyFill="1" applyBorder="1" applyProtection="1">
      <protection locked="0"/>
    </xf>
    <xf numFmtId="1" fontId="3" fillId="3" borderId="12" xfId="0" applyNumberFormat="1" applyFont="1" applyFill="1" applyBorder="1" applyAlignment="1" applyProtection="1">
      <alignment horizontal="center"/>
      <protection locked="0"/>
    </xf>
    <xf numFmtId="209" fontId="3" fillId="3" borderId="7" xfId="0" applyNumberFormat="1" applyFont="1" applyFill="1" applyBorder="1" applyAlignment="1" applyProtection="1">
      <protection locked="0"/>
    </xf>
    <xf numFmtId="209" fontId="3" fillId="3" borderId="13" xfId="0" applyNumberFormat="1" applyFont="1" applyFill="1" applyBorder="1" applyProtection="1">
      <protection locked="0"/>
    </xf>
    <xf numFmtId="1" fontId="3" fillId="3" borderId="14" xfId="0" applyNumberFormat="1" applyFont="1" applyFill="1" applyBorder="1" applyAlignment="1" applyProtection="1">
      <alignment horizontal="center"/>
      <protection locked="0"/>
    </xf>
    <xf numFmtId="1" fontId="3" fillId="3" borderId="15" xfId="0" applyNumberFormat="1" applyFont="1" applyFill="1" applyBorder="1" applyAlignment="1" applyProtection="1">
      <alignment horizontal="center"/>
      <protection locked="0"/>
    </xf>
    <xf numFmtId="0" fontId="3" fillId="0" borderId="16" xfId="0" applyFont="1" applyBorder="1"/>
    <xf numFmtId="0" fontId="3" fillId="0" borderId="16" xfId="0" applyFont="1" applyFill="1" applyBorder="1"/>
    <xf numFmtId="0" fontId="3" fillId="0" borderId="0" xfId="0" applyFont="1" applyBorder="1" applyAlignment="1"/>
    <xf numFmtId="0" fontId="3" fillId="0" borderId="0" xfId="0" applyFont="1" applyAlignment="1"/>
    <xf numFmtId="0" fontId="1" fillId="0" borderId="0" xfId="0" applyFont="1" applyBorder="1" applyAlignment="1"/>
    <xf numFmtId="0" fontId="1" fillId="0" borderId="0" xfId="0" applyFont="1" applyAlignment="1"/>
    <xf numFmtId="0" fontId="3" fillId="3" borderId="7" xfId="0" applyFont="1" applyFill="1" applyBorder="1" applyProtection="1">
      <protection locked="0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Protection="1"/>
    <xf numFmtId="0" fontId="3" fillId="0" borderId="6" xfId="0" applyFont="1" applyFill="1" applyBorder="1"/>
    <xf numFmtId="1" fontId="3" fillId="2" borderId="14" xfId="0" applyNumberFormat="1" applyFont="1" applyFill="1" applyBorder="1" applyAlignment="1" applyProtection="1">
      <alignment horizontal="center"/>
      <protection locked="0"/>
    </xf>
    <xf numFmtId="1" fontId="3" fillId="2" borderId="1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209" fontId="0" fillId="0" borderId="0" xfId="0" applyNumberFormat="1" applyBorder="1" applyProtection="1"/>
    <xf numFmtId="0" fontId="3" fillId="0" borderId="4" xfId="0" applyFont="1" applyFill="1" applyBorder="1" applyProtection="1">
      <protection locked="0"/>
    </xf>
    <xf numFmtId="0" fontId="10" fillId="0" borderId="0" xfId="0" applyFont="1" applyBorder="1" applyAlignment="1">
      <alignment horizontal="left"/>
    </xf>
    <xf numFmtId="0" fontId="3" fillId="0" borderId="13" xfId="0" applyFont="1" applyBorder="1" applyProtection="1"/>
    <xf numFmtId="209" fontId="3" fillId="3" borderId="0" xfId="0" applyNumberFormat="1" applyFont="1" applyFill="1" applyBorder="1" applyProtection="1">
      <protection locked="0"/>
    </xf>
    <xf numFmtId="0" fontId="1" fillId="0" borderId="0" xfId="0" applyFont="1" applyFill="1" applyBorder="1" applyAlignment="1" applyProtection="1">
      <alignment horizontal="left"/>
    </xf>
    <xf numFmtId="0" fontId="3" fillId="0" borderId="1" xfId="0" applyFont="1" applyBorder="1" applyProtection="1"/>
    <xf numFmtId="209" fontId="3" fillId="0" borderId="2" xfId="0" applyNumberFormat="1" applyFont="1" applyBorder="1" applyProtection="1"/>
    <xf numFmtId="1" fontId="1" fillId="0" borderId="12" xfId="0" applyNumberFormat="1" applyFont="1" applyFill="1" applyBorder="1" applyAlignment="1">
      <alignment horizontal="center" vertical="center"/>
    </xf>
    <xf numFmtId="0" fontId="1" fillId="0" borderId="0" xfId="0" applyFont="1" applyBorder="1" applyAlignment="1" applyProtection="1">
      <alignment horizontal="left"/>
    </xf>
    <xf numFmtId="0" fontId="8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/>
    </xf>
    <xf numFmtId="0" fontId="1" fillId="0" borderId="15" xfId="0" applyFont="1" applyFill="1" applyBorder="1" applyAlignment="1">
      <alignment horizontal="left" vertical="center"/>
    </xf>
    <xf numFmtId="0" fontId="1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4" fillId="0" borderId="4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 indent="1"/>
    </xf>
    <xf numFmtId="0" fontId="0" fillId="0" borderId="0" xfId="0" applyFill="1"/>
    <xf numFmtId="0" fontId="0" fillId="0" borderId="0" xfId="0" applyFill="1" applyBorder="1"/>
    <xf numFmtId="0" fontId="3" fillId="0" borderId="16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2" xfId="0" applyFont="1" applyBorder="1" applyAlignment="1"/>
    <xf numFmtId="0" fontId="3" fillId="0" borderId="7" xfId="0" applyFont="1" applyBorder="1" applyAlignment="1"/>
    <xf numFmtId="0" fontId="3" fillId="0" borderId="0" xfId="0" applyFont="1" applyFill="1" applyBorder="1" applyAlignment="1"/>
    <xf numFmtId="0" fontId="0" fillId="0" borderId="3" xfId="0" applyBorder="1" applyAlignment="1"/>
    <xf numFmtId="0" fontId="0" fillId="0" borderId="16" xfId="0" applyBorder="1"/>
    <xf numFmtId="0" fontId="0" fillId="0" borderId="19" xfId="0" applyBorder="1"/>
    <xf numFmtId="0" fontId="0" fillId="0" borderId="13" xfId="0" applyBorder="1"/>
    <xf numFmtId="0" fontId="0" fillId="0" borderId="20" xfId="0" applyBorder="1"/>
    <xf numFmtId="0" fontId="0" fillId="0" borderId="6" xfId="0" applyBorder="1" applyAlignment="1"/>
    <xf numFmtId="0" fontId="0" fillId="0" borderId="21" xfId="0" applyBorder="1"/>
    <xf numFmtId="0" fontId="3" fillId="0" borderId="4" xfId="0" applyFont="1" applyBorder="1" applyAlignment="1">
      <alignment horizontal="left"/>
    </xf>
    <xf numFmtId="0" fontId="3" fillId="0" borderId="0" xfId="0" applyFont="1" applyBorder="1" applyAlignment="1" applyProtection="1">
      <alignment horizontal="center"/>
    </xf>
    <xf numFmtId="0" fontId="13" fillId="0" borderId="0" xfId="0" applyFont="1" applyAlignment="1">
      <alignment horizontal="left" wrapText="1"/>
    </xf>
    <xf numFmtId="0" fontId="0" fillId="0" borderId="2" xfId="0" applyBorder="1"/>
    <xf numFmtId="0" fontId="13" fillId="0" borderId="6" xfId="0" applyFont="1" applyBorder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0" fontId="10" fillId="0" borderId="0" xfId="0" applyFont="1" applyAlignment="1">
      <alignment horizontal="left"/>
    </xf>
    <xf numFmtId="0" fontId="2" fillId="0" borderId="2" xfId="0" applyFont="1" applyBorder="1" applyAlignment="1" applyProtection="1">
      <alignment horizontal="left"/>
    </xf>
    <xf numFmtId="0" fontId="2" fillId="0" borderId="0" xfId="0" applyFont="1" applyBorder="1" applyAlignment="1">
      <alignment horizontal="left"/>
    </xf>
    <xf numFmtId="2" fontId="3" fillId="3" borderId="14" xfId="0" applyNumberFormat="1" applyFont="1" applyFill="1" applyBorder="1" applyAlignment="1" applyProtection="1">
      <alignment horizontal="center"/>
      <protection locked="0"/>
    </xf>
    <xf numFmtId="2" fontId="0" fillId="0" borderId="20" xfId="0" applyNumberFormat="1" applyBorder="1"/>
    <xf numFmtId="2" fontId="3" fillId="2" borderId="14" xfId="0" applyNumberFormat="1" applyFont="1" applyFill="1" applyBorder="1" applyAlignment="1">
      <alignment horizontal="center"/>
    </xf>
    <xf numFmtId="209" fontId="3" fillId="3" borderId="15" xfId="0" applyNumberFormat="1" applyFont="1" applyFill="1" applyBorder="1" applyAlignment="1" applyProtection="1">
      <alignment horizontal="center"/>
      <protection locked="0"/>
    </xf>
    <xf numFmtId="209" fontId="3" fillId="0" borderId="22" xfId="0" applyNumberFormat="1" applyFont="1" applyFill="1" applyBorder="1" applyAlignment="1">
      <alignment horizontal="center"/>
    </xf>
    <xf numFmtId="209" fontId="3" fillId="0" borderId="13" xfId="0" applyNumberFormat="1" applyFont="1" applyFill="1" applyBorder="1" applyAlignment="1">
      <alignment horizontal="center"/>
    </xf>
    <xf numFmtId="209" fontId="3" fillId="3" borderId="23" xfId="0" applyNumberFormat="1" applyFont="1" applyFill="1" applyBorder="1" applyAlignment="1" applyProtection="1">
      <alignment horizontal="center"/>
      <protection locked="0"/>
    </xf>
    <xf numFmtId="209" fontId="1" fillId="0" borderId="24" xfId="0" applyNumberFormat="1" applyFont="1" applyFill="1" applyBorder="1" applyAlignment="1">
      <alignment horizontal="center" vertical="center"/>
    </xf>
    <xf numFmtId="209" fontId="1" fillId="0" borderId="2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 applyProtection="1">
      <alignment horizontal="left"/>
      <protection locked="0"/>
    </xf>
    <xf numFmtId="0" fontId="13" fillId="3" borderId="4" xfId="0" applyFont="1" applyFill="1" applyBorder="1" applyAlignment="1" applyProtection="1">
      <alignment horizontal="left" wrapText="1"/>
      <protection locked="0"/>
    </xf>
    <xf numFmtId="0" fontId="3" fillId="3" borderId="7" xfId="0" applyFont="1" applyFill="1" applyBorder="1" applyAlignment="1" applyProtection="1">
      <alignment horizontal="center"/>
      <protection locked="0"/>
    </xf>
    <xf numFmtId="0" fontId="3" fillId="3" borderId="13" xfId="0" applyFont="1" applyFill="1" applyBorder="1" applyProtection="1"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3" borderId="0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3" fillId="3" borderId="0" xfId="0" applyFont="1" applyFill="1" applyProtection="1">
      <protection locked="0"/>
    </xf>
    <xf numFmtId="209" fontId="3" fillId="0" borderId="0" xfId="0" applyNumberFormat="1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3" borderId="4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Protection="1">
      <protection locked="0"/>
    </xf>
    <xf numFmtId="0" fontId="19" fillId="0" borderId="0" xfId="0" applyFont="1"/>
    <xf numFmtId="0" fontId="20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" fillId="4" borderId="26" xfId="0" applyFont="1" applyFill="1" applyBorder="1"/>
    <xf numFmtId="0" fontId="3" fillId="4" borderId="26" xfId="0" applyFont="1" applyFill="1" applyBorder="1"/>
    <xf numFmtId="0" fontId="0" fillId="0" borderId="0" xfId="0" applyBorder="1" applyAlignment="1">
      <alignment horizontal="center"/>
    </xf>
    <xf numFmtId="0" fontId="1" fillId="4" borderId="0" xfId="0" applyFont="1" applyFill="1" applyBorder="1"/>
    <xf numFmtId="0" fontId="3" fillId="4" borderId="0" xfId="0" applyFont="1" applyFill="1" applyBorder="1"/>
    <xf numFmtId="0" fontId="15" fillId="4" borderId="0" xfId="1" applyFont="1" applyFill="1" applyBorder="1" applyAlignment="1" applyProtection="1"/>
    <xf numFmtId="0" fontId="15" fillId="4" borderId="0" xfId="1" applyFill="1" applyBorder="1" applyAlignment="1" applyProtection="1"/>
    <xf numFmtId="0" fontId="0" fillId="4" borderId="0" xfId="0" applyFill="1" applyBorder="1"/>
    <xf numFmtId="0" fontId="16" fillId="0" borderId="0" xfId="0" applyFont="1" applyFill="1" applyBorder="1" applyAlignment="1">
      <alignment horizontal="center" textRotation="90"/>
    </xf>
    <xf numFmtId="0" fontId="3" fillId="0" borderId="0" xfId="0" applyFont="1" applyFill="1" applyBorder="1" applyAlignment="1">
      <alignment vertical="center"/>
    </xf>
    <xf numFmtId="0" fontId="15" fillId="0" borderId="0" xfId="1" applyFill="1" applyBorder="1" applyAlignment="1" applyProtection="1"/>
    <xf numFmtId="0" fontId="1" fillId="5" borderId="26" xfId="0" applyFont="1" applyFill="1" applyBorder="1"/>
    <xf numFmtId="0" fontId="3" fillId="5" borderId="26" xfId="0" applyFont="1" applyFill="1" applyBorder="1"/>
    <xf numFmtId="0" fontId="10" fillId="5" borderId="0" xfId="0" applyFont="1" applyFill="1" applyBorder="1"/>
    <xf numFmtId="0" fontId="12" fillId="5" borderId="0" xfId="1" applyFont="1" applyFill="1" applyBorder="1" applyAlignment="1" applyProtection="1"/>
    <xf numFmtId="0" fontId="12" fillId="0" borderId="0" xfId="1" applyFont="1" applyFill="1" applyBorder="1" applyAlignment="1" applyProtection="1"/>
    <xf numFmtId="0" fontId="1" fillId="6" borderId="26" xfId="0" applyFont="1" applyFill="1" applyBorder="1"/>
    <xf numFmtId="0" fontId="3" fillId="6" borderId="26" xfId="0" applyFont="1" applyFill="1" applyBorder="1"/>
    <xf numFmtId="0" fontId="1" fillId="6" borderId="0" xfId="0" applyFont="1" applyFill="1" applyBorder="1"/>
    <xf numFmtId="0" fontId="3" fillId="6" borderId="0" xfId="0" applyFont="1" applyFill="1" applyBorder="1"/>
    <xf numFmtId="0" fontId="15" fillId="6" borderId="0" xfId="1" applyFont="1" applyFill="1" applyBorder="1" applyAlignment="1" applyProtection="1"/>
    <xf numFmtId="0" fontId="10" fillId="6" borderId="0" xfId="0" applyFont="1" applyFill="1" applyBorder="1"/>
    <xf numFmtId="0" fontId="1" fillId="7" borderId="26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5" fillId="7" borderId="0" xfId="1" applyFont="1" applyFill="1" applyBorder="1" applyAlignment="1" applyProtection="1"/>
    <xf numFmtId="0" fontId="0" fillId="7" borderId="0" xfId="0" applyFill="1" applyBorder="1"/>
    <xf numFmtId="0" fontId="1" fillId="7" borderId="0" xfId="0" applyFont="1" applyFill="1" applyBorder="1" applyAlignment="1">
      <alignment horizontal="left" vertical="center"/>
    </xf>
    <xf numFmtId="0" fontId="3" fillId="3" borderId="13" xfId="0" applyFont="1" applyFill="1" applyBorder="1" applyAlignment="1" applyProtection="1">
      <alignment horizontal="center"/>
      <protection locked="0"/>
    </xf>
    <xf numFmtId="0" fontId="3" fillId="3" borderId="7" xfId="0" applyFont="1" applyFill="1" applyBorder="1" applyAlignment="1" applyProtection="1">
      <alignment horizontal="left"/>
      <protection locked="0"/>
    </xf>
    <xf numFmtId="0" fontId="3" fillId="3" borderId="0" xfId="0" applyFont="1" applyFill="1" applyBorder="1" applyAlignment="1" applyProtection="1">
      <alignment horizontal="left"/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0" fontId="3" fillId="3" borderId="2" xfId="0" applyFont="1" applyFill="1" applyBorder="1" applyAlignment="1" applyProtection="1">
      <alignment horizontal="center"/>
      <protection locked="0"/>
    </xf>
    <xf numFmtId="0" fontId="3" fillId="0" borderId="4" xfId="0" applyFont="1" applyBorder="1" applyAlignment="1"/>
    <xf numFmtId="0" fontId="3" fillId="8" borderId="0" xfId="0" applyFont="1" applyFill="1" applyBorder="1" applyAlignment="1">
      <alignment horizontal="left"/>
    </xf>
    <xf numFmtId="0" fontId="3" fillId="8" borderId="0" xfId="0" applyFont="1" applyFill="1" applyBorder="1" applyAlignment="1"/>
    <xf numFmtId="0" fontId="3" fillId="3" borderId="13" xfId="0" applyFont="1" applyFill="1" applyBorder="1" applyAlignment="1" applyProtection="1">
      <protection locked="0"/>
    </xf>
    <xf numFmtId="0" fontId="24" fillId="0" borderId="0" xfId="0" applyFont="1"/>
    <xf numFmtId="0" fontId="24" fillId="0" borderId="0" xfId="0" applyFont="1" applyAlignment="1" applyProtection="1">
      <alignment vertical="center"/>
      <protection hidden="1"/>
    </xf>
    <xf numFmtId="0" fontId="25" fillId="0" borderId="0" xfId="0" applyFont="1"/>
    <xf numFmtId="0" fontId="26" fillId="0" borderId="0" xfId="0" applyFont="1"/>
    <xf numFmtId="0" fontId="3" fillId="0" borderId="0" xfId="0" applyFont="1" applyAlignment="1" applyProtection="1">
      <alignment vertical="center"/>
      <protection hidden="1"/>
    </xf>
    <xf numFmtId="0" fontId="27" fillId="0" borderId="0" xfId="0" quotePrefix="1" applyFont="1"/>
    <xf numFmtId="0" fontId="1" fillId="5" borderId="0" xfId="0" applyFont="1" applyFill="1"/>
    <xf numFmtId="0" fontId="3" fillId="5" borderId="0" xfId="0" applyFont="1" applyFill="1" applyAlignment="1">
      <alignment horizontal="left"/>
    </xf>
    <xf numFmtId="0" fontId="3" fillId="5" borderId="0" xfId="0" applyFont="1" applyFill="1"/>
    <xf numFmtId="0" fontId="11" fillId="5" borderId="0" xfId="2" applyFill="1" applyBorder="1" applyAlignment="1" applyProtection="1"/>
    <xf numFmtId="0" fontId="28" fillId="0" borderId="0" xfId="0" quotePrefix="1" applyFont="1" applyAlignment="1" applyProtection="1">
      <alignment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29" fillId="0" borderId="0" xfId="0" applyFont="1"/>
    <xf numFmtId="0" fontId="30" fillId="0" borderId="0" xfId="0" quotePrefix="1" applyFont="1" applyAlignment="1" applyProtection="1">
      <alignment vertical="center"/>
      <protection hidden="1"/>
    </xf>
    <xf numFmtId="0" fontId="31" fillId="0" borderId="0" xfId="0" applyFont="1" applyAlignment="1">
      <alignment horizontal="left" vertical="center"/>
    </xf>
    <xf numFmtId="0" fontId="31" fillId="0" borderId="0" xfId="0" applyFont="1" applyAlignment="1" applyProtection="1">
      <alignment horizontal="left" vertical="center"/>
      <protection hidden="1"/>
    </xf>
    <xf numFmtId="0" fontId="0" fillId="0" borderId="27" xfId="0" applyBorder="1" applyAlignment="1">
      <alignment horizontal="center"/>
    </xf>
    <xf numFmtId="0" fontId="0" fillId="0" borderId="0" xfId="0" applyBorder="1" applyAlignment="1">
      <alignment horizontal="center"/>
    </xf>
    <xf numFmtId="0" fontId="22" fillId="0" borderId="27" xfId="0" applyFont="1" applyFill="1" applyBorder="1" applyAlignment="1">
      <alignment horizontal="center" textRotation="90"/>
    </xf>
    <xf numFmtId="0" fontId="23" fillId="0" borderId="0" xfId="0" applyFont="1" applyFill="1" applyBorder="1" applyAlignment="1">
      <alignment horizontal="center" textRotation="90"/>
    </xf>
    <xf numFmtId="0" fontId="3" fillId="0" borderId="0" xfId="0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center" textRotation="90" wrapText="1"/>
    </xf>
    <xf numFmtId="0" fontId="13" fillId="0" borderId="0" xfId="0" applyFont="1" applyFill="1" applyBorder="1" applyAlignment="1">
      <alignment horizontal="center" textRotation="90"/>
    </xf>
    <xf numFmtId="0" fontId="3" fillId="8" borderId="13" xfId="0" applyFont="1" applyFill="1" applyBorder="1" applyAlignment="1" applyProtection="1">
      <alignment horizontal="left"/>
      <protection locked="0"/>
    </xf>
    <xf numFmtId="0" fontId="3" fillId="3" borderId="7" xfId="0" applyFont="1" applyFill="1" applyBorder="1" applyAlignment="1" applyProtection="1">
      <alignment horizontal="left"/>
      <protection locked="0"/>
    </xf>
    <xf numFmtId="0" fontId="3" fillId="3" borderId="13" xfId="0" applyFont="1" applyFill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3" borderId="7" xfId="0" applyFont="1" applyFill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6" fillId="0" borderId="0" xfId="0" applyFont="1" applyAlignment="1">
      <alignment horizontal="left"/>
    </xf>
    <xf numFmtId="0" fontId="3" fillId="3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49" fontId="6" fillId="0" borderId="0" xfId="0" applyNumberFormat="1" applyFont="1" applyBorder="1" applyAlignment="1" applyProtection="1">
      <alignment horizontal="left"/>
    </xf>
    <xf numFmtId="0" fontId="1" fillId="0" borderId="4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49" fontId="3" fillId="0" borderId="0" xfId="0" applyNumberFormat="1" applyFont="1" applyBorder="1" applyAlignment="1" applyProtection="1"/>
    <xf numFmtId="0" fontId="2" fillId="0" borderId="1" xfId="0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left"/>
    </xf>
    <xf numFmtId="0" fontId="3" fillId="0" borderId="4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1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left"/>
    </xf>
    <xf numFmtId="0" fontId="1" fillId="0" borderId="4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0" fontId="3" fillId="3" borderId="4" xfId="0" applyFont="1" applyFill="1" applyBorder="1" applyAlignment="1" applyProtection="1">
      <alignment horizontal="left" vertical="top" wrapText="1"/>
      <protection locked="0"/>
    </xf>
    <xf numFmtId="0" fontId="3" fillId="3" borderId="0" xfId="0" applyFont="1" applyFill="1" applyBorder="1" applyAlignment="1" applyProtection="1">
      <alignment horizontal="left" vertical="top" wrapText="1"/>
      <protection locked="0"/>
    </xf>
    <xf numFmtId="0" fontId="6" fillId="0" borderId="4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0" fontId="2" fillId="0" borderId="4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0" fontId="1" fillId="0" borderId="25" xfId="0" applyFont="1" applyBorder="1" applyAlignment="1" applyProtection="1">
      <alignment horizontal="left"/>
    </xf>
    <xf numFmtId="0" fontId="2" fillId="0" borderId="1" xfId="0" applyFont="1" applyFill="1" applyBorder="1" applyAlignment="1" applyProtection="1">
      <alignment horizontal="left"/>
    </xf>
    <xf numFmtId="0" fontId="2" fillId="0" borderId="2" xfId="0" applyFont="1" applyFill="1" applyBorder="1" applyAlignment="1" applyProtection="1">
      <alignment horizontal="left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3" borderId="6" xfId="0" applyFont="1" applyFill="1" applyBorder="1" applyAlignment="1" applyProtection="1">
      <alignment horizontal="center"/>
      <protection locked="0"/>
    </xf>
    <xf numFmtId="0" fontId="13" fillId="3" borderId="7" xfId="0" applyFont="1" applyFill="1" applyBorder="1" applyAlignment="1" applyProtection="1">
      <alignment horizontal="center" wrapText="1"/>
      <protection locked="0"/>
    </xf>
  </cellXfs>
  <cellStyles count="3">
    <cellStyle name="Hyperlink 2" xfId="1" xr:uid="{7D8DA436-D29B-4634-9527-3425FA500DB0}"/>
    <cellStyle name="Link" xfId="2" builtinId="8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771B"/>
      <rgbColor rgb="0000FF00"/>
      <rgbColor rgb="000000FF"/>
      <rgbColor rgb="00FFFF00"/>
      <rgbColor rgb="00FF00FF"/>
      <rgbColor rgb="0000FFFF"/>
      <rgbColor rgb="00E30574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99CCFF"/>
      <rgbColor rgb="00CCECFF"/>
      <rgbColor rgb="00CCFFCC"/>
      <rgbColor rgb="00FFFF99"/>
      <rgbColor rgb="00D9D9FF"/>
      <rgbColor rgb="00FF99CC"/>
      <rgbColor rgb="00D5ABFF"/>
      <rgbColor rgb="00FFCC99"/>
      <rgbColor rgb="003366FF"/>
      <rgbColor rgb="0079E1DF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66675</xdr:rowOff>
    </xdr:from>
    <xdr:to>
      <xdr:col>0</xdr:col>
      <xdr:colOff>2085975</xdr:colOff>
      <xdr:row>13</xdr:row>
      <xdr:rowOff>19050</xdr:rowOff>
    </xdr:to>
    <xdr:pic>
      <xdr:nvPicPr>
        <xdr:cNvPr id="27858" name="Picture 165">
          <a:extLst>
            <a:ext uri="{FF2B5EF4-FFF2-40B4-BE49-F238E27FC236}">
              <a16:creationId xmlns:a16="http://schemas.microsoft.com/office/drawing/2014/main" id="{F1B06639-875C-A8AA-E575-320372452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76525"/>
          <a:ext cx="20859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5</xdr:row>
      <xdr:rowOff>28575</xdr:rowOff>
    </xdr:from>
    <xdr:to>
      <xdr:col>0</xdr:col>
      <xdr:colOff>1895475</xdr:colOff>
      <xdr:row>8</xdr:row>
      <xdr:rowOff>19050</xdr:rowOff>
    </xdr:to>
    <xdr:pic>
      <xdr:nvPicPr>
        <xdr:cNvPr id="27859" name="Grafik 1">
          <a:extLst>
            <a:ext uri="{FF2B5EF4-FFF2-40B4-BE49-F238E27FC236}">
              <a16:creationId xmlns:a16="http://schemas.microsoft.com/office/drawing/2014/main" id="{8E65CF81-A552-D807-E8C8-F0278C5AE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600200"/>
          <a:ext cx="1619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20</xdr:row>
      <xdr:rowOff>47625</xdr:rowOff>
    </xdr:from>
    <xdr:to>
      <xdr:col>0</xdr:col>
      <xdr:colOff>2028825</xdr:colOff>
      <xdr:row>23</xdr:row>
      <xdr:rowOff>9525</xdr:rowOff>
    </xdr:to>
    <xdr:pic>
      <xdr:nvPicPr>
        <xdr:cNvPr id="27860" name="Grafik 4">
          <a:extLst>
            <a:ext uri="{FF2B5EF4-FFF2-40B4-BE49-F238E27FC236}">
              <a16:creationId xmlns:a16="http://schemas.microsoft.com/office/drawing/2014/main" id="{70DD61F2-9DB1-23B7-55A6-638D24185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733925"/>
          <a:ext cx="1933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1457325</xdr:colOff>
      <xdr:row>18</xdr:row>
      <xdr:rowOff>47625</xdr:rowOff>
    </xdr:to>
    <xdr:pic>
      <xdr:nvPicPr>
        <xdr:cNvPr id="27861" name="Grafik 5">
          <a:extLst>
            <a:ext uri="{FF2B5EF4-FFF2-40B4-BE49-F238E27FC236}">
              <a16:creationId xmlns:a16="http://schemas.microsoft.com/office/drawing/2014/main" id="{8C3511E5-C567-D3DD-3D58-9429D3050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48075"/>
          <a:ext cx="1457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7</xdr:row>
          <xdr:rowOff>9525</xdr:rowOff>
        </xdr:from>
        <xdr:to>
          <xdr:col>1</xdr:col>
          <xdr:colOff>0</xdr:colOff>
          <xdr:row>7</xdr:row>
          <xdr:rowOff>238125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E54F8D8E-EAF8-7095-6D29-12DD25BB15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8</xdr:row>
          <xdr:rowOff>9525</xdr:rowOff>
        </xdr:from>
        <xdr:to>
          <xdr:col>1</xdr:col>
          <xdr:colOff>0</xdr:colOff>
          <xdr:row>8</xdr:row>
          <xdr:rowOff>238125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946B9018-81DD-7400-CCD3-76D15D586B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7</xdr:row>
          <xdr:rowOff>9525</xdr:rowOff>
        </xdr:from>
        <xdr:to>
          <xdr:col>6</xdr:col>
          <xdr:colOff>428625</xdr:colOff>
          <xdr:row>7</xdr:row>
          <xdr:rowOff>238125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4018C4BC-0B56-29C1-549E-DEAFCC5F08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31</xdr:row>
          <xdr:rowOff>57150</xdr:rowOff>
        </xdr:from>
        <xdr:to>
          <xdr:col>2</xdr:col>
          <xdr:colOff>304800</xdr:colOff>
          <xdr:row>32</xdr:row>
          <xdr:rowOff>19050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2AA73CAF-A5C4-E2D0-4A78-C358721455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</xdr:row>
          <xdr:rowOff>57150</xdr:rowOff>
        </xdr:from>
        <xdr:to>
          <xdr:col>2</xdr:col>
          <xdr:colOff>304800</xdr:colOff>
          <xdr:row>33</xdr:row>
          <xdr:rowOff>19050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3AE6C45A-AAD1-3DEC-F103-DF174587C4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31</xdr:row>
          <xdr:rowOff>57150</xdr:rowOff>
        </xdr:from>
        <xdr:to>
          <xdr:col>7</xdr:col>
          <xdr:colOff>38100</xdr:colOff>
          <xdr:row>32</xdr:row>
          <xdr:rowOff>19050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93B5D221-F579-8E5C-0678-49F760707B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32</xdr:row>
          <xdr:rowOff>38100</xdr:rowOff>
        </xdr:from>
        <xdr:to>
          <xdr:col>7</xdr:col>
          <xdr:colOff>38100</xdr:colOff>
          <xdr:row>33</xdr:row>
          <xdr:rowOff>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341714B0-183D-D08D-C488-3F966BC8E7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33</xdr:row>
          <xdr:rowOff>57150</xdr:rowOff>
        </xdr:from>
        <xdr:to>
          <xdr:col>7</xdr:col>
          <xdr:colOff>38100</xdr:colOff>
          <xdr:row>34</xdr:row>
          <xdr:rowOff>19050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CA42E84C-C779-43FB-9668-0761B2D8F4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361950</xdr:colOff>
          <xdr:row>33</xdr:row>
          <xdr:rowOff>66675</xdr:rowOff>
        </xdr:from>
        <xdr:to>
          <xdr:col>9</xdr:col>
          <xdr:colOff>95250</xdr:colOff>
          <xdr:row>34</xdr:row>
          <xdr:rowOff>28575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A6EACE3-AD0C-9B68-3C09-A6E087CED0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10</xdr:row>
          <xdr:rowOff>9525</xdr:rowOff>
        </xdr:from>
        <xdr:to>
          <xdr:col>1</xdr:col>
          <xdr:colOff>0</xdr:colOff>
          <xdr:row>10</xdr:row>
          <xdr:rowOff>238125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BAF90DFB-9142-C0FC-7C0F-778EF47C42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10</xdr:row>
          <xdr:rowOff>9525</xdr:rowOff>
        </xdr:from>
        <xdr:to>
          <xdr:col>2</xdr:col>
          <xdr:colOff>142875</xdr:colOff>
          <xdr:row>10</xdr:row>
          <xdr:rowOff>238125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4DC37E6-E5B9-F01B-2581-0082796243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10</xdr:row>
          <xdr:rowOff>9525</xdr:rowOff>
        </xdr:from>
        <xdr:to>
          <xdr:col>3</xdr:col>
          <xdr:colOff>533400</xdr:colOff>
          <xdr:row>10</xdr:row>
          <xdr:rowOff>238125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ADBEB9D9-DA62-186C-45CA-13D1762271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10</xdr:row>
          <xdr:rowOff>9525</xdr:rowOff>
        </xdr:from>
        <xdr:to>
          <xdr:col>6</xdr:col>
          <xdr:colOff>238125</xdr:colOff>
          <xdr:row>10</xdr:row>
          <xdr:rowOff>238125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7051A88F-1B88-103F-5721-6271A1CE81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10</xdr:row>
          <xdr:rowOff>9525</xdr:rowOff>
        </xdr:from>
        <xdr:to>
          <xdr:col>8</xdr:col>
          <xdr:colOff>123825</xdr:colOff>
          <xdr:row>10</xdr:row>
          <xdr:rowOff>238125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E1A31431-A7EC-4FF9-AC74-D31C943207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51</xdr:row>
          <xdr:rowOff>28575</xdr:rowOff>
        </xdr:from>
        <xdr:to>
          <xdr:col>1</xdr:col>
          <xdr:colOff>0</xdr:colOff>
          <xdr:row>52</xdr:row>
          <xdr:rowOff>9525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80B01DDF-6EA4-51DA-FC02-D8B81AFEC5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561975</xdr:colOff>
          <xdr:row>51</xdr:row>
          <xdr:rowOff>28575</xdr:rowOff>
        </xdr:from>
        <xdr:to>
          <xdr:col>2</xdr:col>
          <xdr:colOff>866775</xdr:colOff>
          <xdr:row>52</xdr:row>
          <xdr:rowOff>9525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D61B1D19-192A-29DC-3E36-80BC9378D5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51</xdr:row>
          <xdr:rowOff>28575</xdr:rowOff>
        </xdr:from>
        <xdr:to>
          <xdr:col>5</xdr:col>
          <xdr:colOff>219075</xdr:colOff>
          <xdr:row>52</xdr:row>
          <xdr:rowOff>9525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587EA7C6-E451-9F32-FA5F-F494AF09C7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52</xdr:row>
          <xdr:rowOff>28575</xdr:rowOff>
        </xdr:from>
        <xdr:to>
          <xdr:col>1</xdr:col>
          <xdr:colOff>0</xdr:colOff>
          <xdr:row>53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A3792285-7D42-9604-810C-7F58827BA1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561975</xdr:colOff>
          <xdr:row>52</xdr:row>
          <xdr:rowOff>28575</xdr:rowOff>
        </xdr:from>
        <xdr:to>
          <xdr:col>2</xdr:col>
          <xdr:colOff>866775</xdr:colOff>
          <xdr:row>53</xdr:row>
          <xdr:rowOff>9525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2A165FAC-CFC6-1B7F-94DE-A474D9B56E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52</xdr:row>
          <xdr:rowOff>28575</xdr:rowOff>
        </xdr:from>
        <xdr:to>
          <xdr:col>5</xdr:col>
          <xdr:colOff>219075</xdr:colOff>
          <xdr:row>53</xdr:row>
          <xdr:rowOff>9525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984F24B2-F163-A270-10C1-5CFF96E3FB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22</xdr:row>
          <xdr:rowOff>28575</xdr:rowOff>
        </xdr:from>
        <xdr:to>
          <xdr:col>1</xdr:col>
          <xdr:colOff>57150</xdr:colOff>
          <xdr:row>23</xdr:row>
          <xdr:rowOff>19050</xdr:rowOff>
        </xdr:to>
        <xdr:sp macro="" textlink="">
          <xdr:nvSpPr>
            <xdr:cNvPr id="25615" name="Check Box 15" hidden="1">
              <a:extLst>
                <a:ext uri="{63B3BB69-23CF-44E3-9099-C40C66FF867C}">
                  <a14:compatExt spid="_x0000_s25615"/>
                </a:ext>
                <a:ext uri="{FF2B5EF4-FFF2-40B4-BE49-F238E27FC236}">
                  <a16:creationId xmlns:a16="http://schemas.microsoft.com/office/drawing/2014/main" id="{DD6710A8-712E-81E1-87C4-CCD6326C4D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23</xdr:row>
          <xdr:rowOff>28575</xdr:rowOff>
        </xdr:from>
        <xdr:to>
          <xdr:col>1</xdr:col>
          <xdr:colOff>57150</xdr:colOff>
          <xdr:row>24</xdr:row>
          <xdr:rowOff>19050</xdr:rowOff>
        </xdr:to>
        <xdr:sp macro="" textlink="">
          <xdr:nvSpPr>
            <xdr:cNvPr id="25635" name="Check Box 35" hidden="1">
              <a:extLst>
                <a:ext uri="{63B3BB69-23CF-44E3-9099-C40C66FF867C}">
                  <a14:compatExt spid="_x0000_s25635"/>
                </a:ext>
                <a:ext uri="{FF2B5EF4-FFF2-40B4-BE49-F238E27FC236}">
                  <a16:creationId xmlns:a16="http://schemas.microsoft.com/office/drawing/2014/main" id="{9AD3CFF1-0339-33A7-DAD0-6B38D46425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24</xdr:row>
          <xdr:rowOff>28575</xdr:rowOff>
        </xdr:from>
        <xdr:to>
          <xdr:col>1</xdr:col>
          <xdr:colOff>57150</xdr:colOff>
          <xdr:row>25</xdr:row>
          <xdr:rowOff>19050</xdr:rowOff>
        </xdr:to>
        <xdr:sp macro="" textlink="">
          <xdr:nvSpPr>
            <xdr:cNvPr id="25636" name="Check Box 36" hidden="1">
              <a:extLst>
                <a:ext uri="{63B3BB69-23CF-44E3-9099-C40C66FF867C}">
                  <a14:compatExt spid="_x0000_s25636"/>
                </a:ext>
                <a:ext uri="{FF2B5EF4-FFF2-40B4-BE49-F238E27FC236}">
                  <a16:creationId xmlns:a16="http://schemas.microsoft.com/office/drawing/2014/main" id="{7277ABAF-6F90-2941-7AD4-91CA28C57B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25</xdr:row>
          <xdr:rowOff>28575</xdr:rowOff>
        </xdr:from>
        <xdr:to>
          <xdr:col>1</xdr:col>
          <xdr:colOff>57150</xdr:colOff>
          <xdr:row>26</xdr:row>
          <xdr:rowOff>19050</xdr:rowOff>
        </xdr:to>
        <xdr:sp macro="" textlink="">
          <xdr:nvSpPr>
            <xdr:cNvPr id="25637" name="Check Box 37" hidden="1">
              <a:extLst>
                <a:ext uri="{63B3BB69-23CF-44E3-9099-C40C66FF867C}">
                  <a14:compatExt spid="_x0000_s25637"/>
                </a:ext>
                <a:ext uri="{FF2B5EF4-FFF2-40B4-BE49-F238E27FC236}">
                  <a16:creationId xmlns:a16="http://schemas.microsoft.com/office/drawing/2014/main" id="{11B948A2-1A7C-2097-4C5E-0184BCDD53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26</xdr:row>
          <xdr:rowOff>28575</xdr:rowOff>
        </xdr:from>
        <xdr:to>
          <xdr:col>1</xdr:col>
          <xdr:colOff>57150</xdr:colOff>
          <xdr:row>27</xdr:row>
          <xdr:rowOff>19050</xdr:rowOff>
        </xdr:to>
        <xdr:sp macro="" textlink="">
          <xdr:nvSpPr>
            <xdr:cNvPr id="25638" name="Check Box 38" hidden="1">
              <a:extLst>
                <a:ext uri="{63B3BB69-23CF-44E3-9099-C40C66FF867C}">
                  <a14:compatExt spid="_x0000_s25638"/>
                </a:ext>
                <a:ext uri="{FF2B5EF4-FFF2-40B4-BE49-F238E27FC236}">
                  <a16:creationId xmlns:a16="http://schemas.microsoft.com/office/drawing/2014/main" id="{C3799D2E-F920-17E8-AB7B-94F7D63267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27</xdr:row>
          <xdr:rowOff>28575</xdr:rowOff>
        </xdr:from>
        <xdr:to>
          <xdr:col>1</xdr:col>
          <xdr:colOff>57150</xdr:colOff>
          <xdr:row>28</xdr:row>
          <xdr:rowOff>19050</xdr:rowOff>
        </xdr:to>
        <xdr:sp macro="" textlink="">
          <xdr:nvSpPr>
            <xdr:cNvPr id="25639" name="Check Box 39" hidden="1">
              <a:extLst>
                <a:ext uri="{63B3BB69-23CF-44E3-9099-C40C66FF867C}">
                  <a14:compatExt spid="_x0000_s25639"/>
                </a:ext>
                <a:ext uri="{FF2B5EF4-FFF2-40B4-BE49-F238E27FC236}">
                  <a16:creationId xmlns:a16="http://schemas.microsoft.com/office/drawing/2014/main" id="{5A895022-C749-3533-9005-4B0B12790D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29</xdr:row>
          <xdr:rowOff>28575</xdr:rowOff>
        </xdr:from>
        <xdr:to>
          <xdr:col>1</xdr:col>
          <xdr:colOff>57150</xdr:colOff>
          <xdr:row>30</xdr:row>
          <xdr:rowOff>19050</xdr:rowOff>
        </xdr:to>
        <xdr:sp macro="" textlink="">
          <xdr:nvSpPr>
            <xdr:cNvPr id="25640" name="Check Box 40" hidden="1">
              <a:extLst>
                <a:ext uri="{63B3BB69-23CF-44E3-9099-C40C66FF867C}">
                  <a14:compatExt spid="_x0000_s25640"/>
                </a:ext>
                <a:ext uri="{FF2B5EF4-FFF2-40B4-BE49-F238E27FC236}">
                  <a16:creationId xmlns:a16="http://schemas.microsoft.com/office/drawing/2014/main" id="{EBD3BC42-9565-968C-4D02-20D5BB2A23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31</xdr:row>
          <xdr:rowOff>28575</xdr:rowOff>
        </xdr:from>
        <xdr:to>
          <xdr:col>1</xdr:col>
          <xdr:colOff>57150</xdr:colOff>
          <xdr:row>32</xdr:row>
          <xdr:rowOff>19050</xdr:rowOff>
        </xdr:to>
        <xdr:sp macro="" textlink="">
          <xdr:nvSpPr>
            <xdr:cNvPr id="25641" name="Check Box 41" hidden="1">
              <a:extLst>
                <a:ext uri="{63B3BB69-23CF-44E3-9099-C40C66FF867C}">
                  <a14:compatExt spid="_x0000_s25641"/>
                </a:ext>
                <a:ext uri="{FF2B5EF4-FFF2-40B4-BE49-F238E27FC236}">
                  <a16:creationId xmlns:a16="http://schemas.microsoft.com/office/drawing/2014/main" id="{5162EC73-509B-A751-0F67-57AEE91ECF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32</xdr:row>
          <xdr:rowOff>28575</xdr:rowOff>
        </xdr:from>
        <xdr:to>
          <xdr:col>1</xdr:col>
          <xdr:colOff>57150</xdr:colOff>
          <xdr:row>33</xdr:row>
          <xdr:rowOff>19050</xdr:rowOff>
        </xdr:to>
        <xdr:sp macro="" textlink="">
          <xdr:nvSpPr>
            <xdr:cNvPr id="25642" name="Check Box 42" hidden="1">
              <a:extLst>
                <a:ext uri="{63B3BB69-23CF-44E3-9099-C40C66FF867C}">
                  <a14:compatExt spid="_x0000_s25642"/>
                </a:ext>
                <a:ext uri="{FF2B5EF4-FFF2-40B4-BE49-F238E27FC236}">
                  <a16:creationId xmlns:a16="http://schemas.microsoft.com/office/drawing/2014/main" id="{162D569B-846C-8B72-8786-3894832584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33</xdr:row>
          <xdr:rowOff>28575</xdr:rowOff>
        </xdr:from>
        <xdr:to>
          <xdr:col>1</xdr:col>
          <xdr:colOff>57150</xdr:colOff>
          <xdr:row>34</xdr:row>
          <xdr:rowOff>19050</xdr:rowOff>
        </xdr:to>
        <xdr:sp macro="" textlink="">
          <xdr:nvSpPr>
            <xdr:cNvPr id="25643" name="Check Box 43" hidden="1">
              <a:extLst>
                <a:ext uri="{63B3BB69-23CF-44E3-9099-C40C66FF867C}">
                  <a14:compatExt spid="_x0000_s25643"/>
                </a:ext>
                <a:ext uri="{FF2B5EF4-FFF2-40B4-BE49-F238E27FC236}">
                  <a16:creationId xmlns:a16="http://schemas.microsoft.com/office/drawing/2014/main" id="{A839FE55-8B86-B41E-49A6-D96B6CFC59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28</xdr:row>
          <xdr:rowOff>28575</xdr:rowOff>
        </xdr:from>
        <xdr:to>
          <xdr:col>1</xdr:col>
          <xdr:colOff>57150</xdr:colOff>
          <xdr:row>29</xdr:row>
          <xdr:rowOff>19050</xdr:rowOff>
        </xdr:to>
        <xdr:sp macro="" textlink="">
          <xdr:nvSpPr>
            <xdr:cNvPr id="25644" name="Check Box 44" hidden="1">
              <a:extLst>
                <a:ext uri="{63B3BB69-23CF-44E3-9099-C40C66FF867C}">
                  <a14:compatExt spid="_x0000_s25644"/>
                </a:ext>
                <a:ext uri="{FF2B5EF4-FFF2-40B4-BE49-F238E27FC236}">
                  <a16:creationId xmlns:a16="http://schemas.microsoft.com/office/drawing/2014/main" id="{E823F795-41D5-B950-8FA1-0391980C4E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://www.hbg-cch.ch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wohnen-schweiz.ch/" TargetMode="External"/><Relationship Id="rId1" Type="http://schemas.openxmlformats.org/officeDocument/2006/relationships/hyperlink" Target="http://www.bwo.admin.ch/" TargetMode="External"/><Relationship Id="rId6" Type="http://schemas.openxmlformats.org/officeDocument/2006/relationships/customProperty" Target="../customProperty1.bin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wbg-schweiz.ch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.xml"/><Relationship Id="rId13" Type="http://schemas.openxmlformats.org/officeDocument/2006/relationships/ctrlProp" Target="../ctrlProps/ctrlProp30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4.xml"/><Relationship Id="rId12" Type="http://schemas.openxmlformats.org/officeDocument/2006/relationships/ctrlProp" Target="../ctrlProps/ctrlProp2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3.xml"/><Relationship Id="rId11" Type="http://schemas.openxmlformats.org/officeDocument/2006/relationships/ctrlProp" Target="../ctrlProps/ctrlProp28.xml"/><Relationship Id="rId5" Type="http://schemas.openxmlformats.org/officeDocument/2006/relationships/ctrlProp" Target="../ctrlProps/ctrlProp22.xml"/><Relationship Id="rId10" Type="http://schemas.openxmlformats.org/officeDocument/2006/relationships/ctrlProp" Target="../ctrlProps/ctrlProp27.xml"/><Relationship Id="rId4" Type="http://schemas.openxmlformats.org/officeDocument/2006/relationships/ctrlProp" Target="../ctrlProps/ctrlProp21.xml"/><Relationship Id="rId9" Type="http://schemas.openxmlformats.org/officeDocument/2006/relationships/ctrlProp" Target="../ctrlProps/ctrlProp26.xml"/><Relationship Id="rId14" Type="http://schemas.openxmlformats.org/officeDocument/2006/relationships/ctrlProp" Target="../ctrlProps/ctrlProp3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17B5C-E2EC-4275-8721-84F9573651D4}">
  <sheetPr>
    <pageSetUpPr fitToPage="1"/>
  </sheetPr>
  <dimension ref="A1:H46"/>
  <sheetViews>
    <sheetView tabSelected="1" zoomScaleNormal="100" workbookViewId="0"/>
  </sheetViews>
  <sheetFormatPr baseColWidth="10" defaultRowHeight="17.100000000000001" customHeight="1" x14ac:dyDescent="0.2"/>
  <cols>
    <col min="1" max="1" width="31.85546875" customWidth="1"/>
    <col min="2" max="2" width="1.7109375" customWidth="1"/>
    <col min="3" max="3" width="38.28515625" customWidth="1"/>
    <col min="4" max="4" width="23.28515625" customWidth="1"/>
    <col min="5" max="5" width="18.140625" bestFit="1" customWidth="1"/>
    <col min="6" max="6" width="20.7109375" style="111" customWidth="1"/>
  </cols>
  <sheetData>
    <row r="1" spans="1:8" ht="20.100000000000001" customHeight="1" x14ac:dyDescent="0.3">
      <c r="A1" s="159" t="s">
        <v>128</v>
      </c>
    </row>
    <row r="2" spans="1:8" ht="30" customHeight="1" x14ac:dyDescent="0.2">
      <c r="A2" s="160" t="s">
        <v>129</v>
      </c>
      <c r="B2" s="35"/>
      <c r="C2" s="30"/>
      <c r="D2" s="30"/>
      <c r="E2" s="30"/>
    </row>
    <row r="3" spans="1:8" ht="30" customHeight="1" x14ac:dyDescent="0.2">
      <c r="A3" s="161"/>
      <c r="B3" s="35"/>
      <c r="C3" s="30"/>
      <c r="D3" s="30"/>
      <c r="E3" s="30"/>
    </row>
    <row r="4" spans="1:8" ht="23.1" customHeight="1" x14ac:dyDescent="0.2">
      <c r="A4" s="25"/>
      <c r="B4" s="25"/>
      <c r="C4" s="25"/>
      <c r="D4" s="25"/>
      <c r="E4" s="25"/>
    </row>
    <row r="5" spans="1:8" s="32" customFormat="1" ht="21.95" customHeight="1" x14ac:dyDescent="0.2">
      <c r="A5" s="162" t="s">
        <v>12</v>
      </c>
      <c r="B5" s="163"/>
      <c r="C5" s="164"/>
      <c r="D5" s="163" t="s">
        <v>13</v>
      </c>
      <c r="E5" s="164"/>
      <c r="F5" s="112"/>
    </row>
    <row r="6" spans="1:8" ht="20.100000000000001" customHeight="1" x14ac:dyDescent="0.2">
      <c r="A6" s="218"/>
      <c r="B6" s="220"/>
      <c r="C6" s="165" t="s">
        <v>109</v>
      </c>
      <c r="D6" s="166" t="s">
        <v>147</v>
      </c>
      <c r="E6" s="166"/>
      <c r="F6" s="112"/>
    </row>
    <row r="7" spans="1:8" ht="20.100000000000001" customHeight="1" x14ac:dyDescent="0.2">
      <c r="A7" s="219"/>
      <c r="B7" s="221"/>
      <c r="C7" s="168" t="s">
        <v>110</v>
      </c>
      <c r="D7" s="169" t="s">
        <v>148</v>
      </c>
      <c r="E7" s="169"/>
      <c r="F7" s="112"/>
    </row>
    <row r="8" spans="1:8" ht="20.100000000000001" customHeight="1" x14ac:dyDescent="0.2">
      <c r="A8" s="219"/>
      <c r="B8" s="221"/>
      <c r="C8" s="168" t="s">
        <v>111</v>
      </c>
      <c r="D8" s="170" t="s">
        <v>112</v>
      </c>
      <c r="E8" s="169" t="s">
        <v>136</v>
      </c>
      <c r="F8" s="112"/>
      <c r="H8" s="111"/>
    </row>
    <row r="9" spans="1:8" ht="3.75" customHeight="1" x14ac:dyDescent="0.2">
      <c r="A9" s="219"/>
      <c r="B9" s="221"/>
      <c r="C9" s="168"/>
      <c r="D9" s="171"/>
      <c r="E9" s="172"/>
      <c r="F9" s="112"/>
    </row>
    <row r="10" spans="1:8" ht="20.100000000000001" customHeight="1" x14ac:dyDescent="0.2">
      <c r="A10" s="167"/>
      <c r="B10" s="173"/>
      <c r="C10" s="174"/>
      <c r="D10" s="175"/>
      <c r="E10" s="112"/>
      <c r="F10" s="112"/>
    </row>
    <row r="11" spans="1:8" ht="20.100000000000001" customHeight="1" x14ac:dyDescent="0.2">
      <c r="A11" s="218"/>
      <c r="B11" s="220"/>
      <c r="C11" s="176" t="s">
        <v>151</v>
      </c>
      <c r="D11" s="177" t="s">
        <v>155</v>
      </c>
      <c r="E11" s="177"/>
      <c r="F11" s="112" t="s">
        <v>2</v>
      </c>
    </row>
    <row r="12" spans="1:8" ht="20.100000000000001" customHeight="1" x14ac:dyDescent="0.2">
      <c r="A12" s="219"/>
      <c r="B12" s="221"/>
      <c r="C12" s="208" t="s">
        <v>153</v>
      </c>
      <c r="D12" s="209" t="s">
        <v>156</v>
      </c>
      <c r="E12" s="210"/>
      <c r="F12" s="112"/>
    </row>
    <row r="13" spans="1:8" ht="20.100000000000001" customHeight="1" x14ac:dyDescent="0.2">
      <c r="A13" s="219"/>
      <c r="B13" s="221"/>
      <c r="C13" s="208" t="s">
        <v>150</v>
      </c>
      <c r="D13" s="211" t="s">
        <v>131</v>
      </c>
      <c r="E13" s="210" t="s">
        <v>152</v>
      </c>
      <c r="F13" s="112"/>
    </row>
    <row r="14" spans="1:8" ht="3.75" customHeight="1" x14ac:dyDescent="0.2">
      <c r="A14" s="219"/>
      <c r="B14" s="221"/>
      <c r="C14" s="178"/>
      <c r="D14" s="179"/>
      <c r="E14" s="178"/>
      <c r="F14" s="112"/>
    </row>
    <row r="15" spans="1:8" ht="20.100000000000001" customHeight="1" x14ac:dyDescent="0.2">
      <c r="A15" s="167"/>
      <c r="B15" s="173"/>
      <c r="C15" s="174" t="s">
        <v>113</v>
      </c>
      <c r="D15" s="180"/>
      <c r="E15" s="33"/>
      <c r="F15" s="112"/>
    </row>
    <row r="16" spans="1:8" ht="20.100000000000001" customHeight="1" x14ac:dyDescent="0.2">
      <c r="A16" s="218"/>
      <c r="B16" s="223"/>
      <c r="C16" s="181" t="s">
        <v>149</v>
      </c>
      <c r="D16" s="182" t="s">
        <v>130</v>
      </c>
      <c r="E16" s="182"/>
      <c r="F16" s="112"/>
    </row>
    <row r="17" spans="1:6" ht="20.100000000000001" customHeight="1" x14ac:dyDescent="0.2">
      <c r="A17" s="219"/>
      <c r="B17" s="224"/>
      <c r="C17" s="183" t="s">
        <v>157</v>
      </c>
      <c r="D17" s="184" t="s">
        <v>158</v>
      </c>
      <c r="E17" s="184"/>
      <c r="F17" s="112"/>
    </row>
    <row r="18" spans="1:6" ht="20.100000000000001" customHeight="1" x14ac:dyDescent="0.2">
      <c r="A18" s="219"/>
      <c r="B18" s="224"/>
      <c r="C18" s="183" t="s">
        <v>114</v>
      </c>
      <c r="D18" s="185" t="s">
        <v>115</v>
      </c>
      <c r="E18" s="184" t="s">
        <v>116</v>
      </c>
      <c r="F18" s="112"/>
    </row>
    <row r="19" spans="1:6" ht="3.75" customHeight="1" x14ac:dyDescent="0.2">
      <c r="A19" s="219"/>
      <c r="B19" s="224"/>
      <c r="C19" s="186"/>
      <c r="D19" s="186"/>
      <c r="E19" s="186"/>
      <c r="F19" s="112"/>
    </row>
    <row r="20" spans="1:6" ht="20.100000000000001" customHeight="1" x14ac:dyDescent="0.2">
      <c r="A20" s="167"/>
      <c r="B20" s="173"/>
      <c r="C20" s="174" t="s">
        <v>117</v>
      </c>
      <c r="D20" s="33"/>
      <c r="E20" s="33"/>
      <c r="F20" s="112"/>
    </row>
    <row r="21" spans="1:6" ht="20.100000000000001" customHeight="1" x14ac:dyDescent="0.2">
      <c r="A21" s="218"/>
      <c r="B21" s="220"/>
      <c r="C21" s="187" t="s">
        <v>137</v>
      </c>
      <c r="D21" s="188" t="s">
        <v>118</v>
      </c>
      <c r="E21" s="188"/>
      <c r="F21" s="112"/>
    </row>
    <row r="22" spans="1:6" ht="20.100000000000001" customHeight="1" x14ac:dyDescent="0.2">
      <c r="A22" s="219"/>
      <c r="B22" s="221"/>
      <c r="C22" s="189" t="s">
        <v>107</v>
      </c>
      <c r="D22" s="188" t="s">
        <v>119</v>
      </c>
      <c r="E22" s="188"/>
      <c r="F22" s="112"/>
    </row>
    <row r="23" spans="1:6" ht="20.100000000000001" customHeight="1" x14ac:dyDescent="0.2">
      <c r="A23" s="219"/>
      <c r="B23" s="221"/>
      <c r="C23" s="189" t="s">
        <v>108</v>
      </c>
      <c r="D23" s="190" t="s">
        <v>120</v>
      </c>
      <c r="E23" s="188" t="s">
        <v>154</v>
      </c>
      <c r="F23" s="112"/>
    </row>
    <row r="24" spans="1:6" ht="3.75" customHeight="1" x14ac:dyDescent="0.2">
      <c r="A24" s="219"/>
      <c r="B24" s="221"/>
      <c r="C24" s="191"/>
      <c r="D24" s="192"/>
      <c r="E24" s="192"/>
      <c r="F24" s="112"/>
    </row>
    <row r="25" spans="1:6" ht="20.100000000000001" customHeight="1" x14ac:dyDescent="0.2">
      <c r="A25" s="167"/>
      <c r="B25" s="36"/>
      <c r="C25" s="222" t="s">
        <v>121</v>
      </c>
      <c r="D25" s="222"/>
      <c r="E25" s="222"/>
      <c r="F25" s="112"/>
    </row>
    <row r="26" spans="1:6" ht="99.95" customHeight="1" x14ac:dyDescent="0.2">
      <c r="C26" s="25"/>
      <c r="D26" s="25"/>
      <c r="E26" s="25"/>
      <c r="F26" s="112"/>
    </row>
    <row r="27" spans="1:6" s="31" customFormat="1" ht="14.1" customHeight="1" x14ac:dyDescent="0.2">
      <c r="A27" s="19" t="s">
        <v>122</v>
      </c>
      <c r="B27" s="33"/>
      <c r="C27" s="24"/>
      <c r="D27" s="34"/>
      <c r="E27" s="34"/>
      <c r="F27" s="33"/>
    </row>
    <row r="28" spans="1:6" s="31" customFormat="1" ht="14.1" customHeight="1" x14ac:dyDescent="0.2">
      <c r="A28" s="19" t="s">
        <v>123</v>
      </c>
      <c r="B28" s="33"/>
      <c r="C28" s="24"/>
      <c r="D28" s="34"/>
      <c r="E28" s="34"/>
      <c r="F28" s="33"/>
    </row>
    <row r="29" spans="1:6" s="31" customFormat="1" ht="12" customHeight="1" x14ac:dyDescent="0.2">
      <c r="A29" s="33"/>
      <c r="B29" s="33"/>
      <c r="C29" s="24"/>
      <c r="D29" s="34"/>
      <c r="E29" s="34"/>
      <c r="F29" s="33"/>
    </row>
    <row r="30" spans="1:6" s="31" customFormat="1" ht="14.1" customHeight="1" x14ac:dyDescent="0.2">
      <c r="A30" s="19" t="s">
        <v>124</v>
      </c>
      <c r="B30" s="33"/>
      <c r="C30" s="24"/>
      <c r="D30" s="34"/>
      <c r="E30" s="34"/>
      <c r="F30" s="33"/>
    </row>
    <row r="31" spans="1:6" s="31" customFormat="1" ht="14.1" customHeight="1" x14ac:dyDescent="0.2">
      <c r="A31" s="19" t="s">
        <v>125</v>
      </c>
      <c r="B31" s="33"/>
      <c r="C31" s="24"/>
      <c r="D31" s="34"/>
      <c r="E31" s="34"/>
      <c r="F31" s="33"/>
    </row>
    <row r="32" spans="1:6" s="31" customFormat="1" ht="14.1" customHeight="1" x14ac:dyDescent="0.2">
      <c r="A32" s="19"/>
      <c r="B32" s="33"/>
      <c r="C32" s="24"/>
      <c r="D32" s="34"/>
      <c r="E32" s="34"/>
      <c r="F32" s="33"/>
    </row>
    <row r="33" spans="1:6" ht="15.95" customHeight="1" x14ac:dyDescent="0.2">
      <c r="D33" s="25"/>
      <c r="E33" s="25"/>
      <c r="F33" s="112"/>
    </row>
    <row r="34" spans="1:6" s="32" customFormat="1" ht="20.100000000000001" customHeight="1" x14ac:dyDescent="0.2">
      <c r="A34"/>
      <c r="B34"/>
      <c r="C34"/>
      <c r="D34"/>
      <c r="E34"/>
      <c r="F34" s="111"/>
    </row>
    <row r="35" spans="1:6" ht="20.100000000000001" customHeight="1" x14ac:dyDescent="0.2"/>
    <row r="37" spans="1:6" ht="5.0999999999999996" customHeight="1" x14ac:dyDescent="0.2"/>
    <row r="40" spans="1:6" ht="5.0999999999999996" customHeight="1" x14ac:dyDescent="0.2"/>
    <row r="42" spans="1:6" ht="17.100000000000001" customHeight="1" x14ac:dyDescent="0.2">
      <c r="E42" s="111"/>
      <c r="F42"/>
    </row>
    <row r="43" spans="1:6" ht="5.0999999999999996" customHeight="1" x14ac:dyDescent="0.2">
      <c r="F43"/>
    </row>
    <row r="46" spans="1:6" ht="3.75" customHeight="1" x14ac:dyDescent="0.2">
      <c r="F46"/>
    </row>
  </sheetData>
  <sheetProtection sheet="1"/>
  <mergeCells count="9">
    <mergeCell ref="A21:A24"/>
    <mergeCell ref="B21:B24"/>
    <mergeCell ref="C25:E25"/>
    <mergeCell ref="A6:A9"/>
    <mergeCell ref="B6:B9"/>
    <mergeCell ref="A11:A14"/>
    <mergeCell ref="B11:B14"/>
    <mergeCell ref="A16:A19"/>
    <mergeCell ref="B16:B19"/>
  </mergeCells>
  <hyperlinks>
    <hyperlink ref="D8" r:id="rId1" xr:uid="{AABBFB68-4275-4E8D-A695-5F95B3DD7355}"/>
    <hyperlink ref="D18" r:id="rId2" xr:uid="{8ACBDA61-4FB3-469E-87FA-37E1D980880A}"/>
    <hyperlink ref="D23" r:id="rId3" xr:uid="{74F2112C-56DB-4FDA-BFA3-38CC70F37808}"/>
    <hyperlink ref="D13" r:id="rId4" xr:uid="{81FB8DE1-6ECD-41FC-BAFC-3DAC063059AB}"/>
  </hyperlinks>
  <pageMargins left="0.70866141732283472" right="0.39370078740157483" top="1.9685039370078741" bottom="0.59055118110236227" header="0.51181102362204722" footer="0.27559055118110237"/>
  <pageSetup paperSize="9" scale="82" orientation="portrait" r:id="rId5"/>
  <headerFooter alignWithMargins="0">
    <oddHeader>&amp;L&amp;G</oddHeader>
    <oddFooter>&amp;L&amp;8 01/2025</oddFooter>
  </headerFooter>
  <customProperties>
    <customPr name="EpmWorksheetKeyString_GUID" r:id="rId6"/>
  </customProperties>
  <drawing r:id="rId7"/>
  <legacyDrawingHF r:id="rId8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84314-57E1-40F5-912A-66F129E66C85}">
  <sheetPr codeName="Tabelle3">
    <pageSetUpPr fitToPage="1"/>
  </sheetPr>
  <dimension ref="A1:AG54"/>
  <sheetViews>
    <sheetView zoomScaleNormal="100" zoomScaleSheetLayoutView="160" workbookViewId="0">
      <selection activeCell="I8" sqref="I8:J8"/>
    </sheetView>
  </sheetViews>
  <sheetFormatPr baseColWidth="10" defaultRowHeight="17.100000000000001" customHeight="1" x14ac:dyDescent="0.2"/>
  <cols>
    <col min="1" max="1" width="5.7109375" style="2" customWidth="1"/>
    <col min="2" max="2" width="12.140625" style="2" customWidth="1"/>
    <col min="3" max="3" width="15.7109375" style="2" customWidth="1"/>
    <col min="4" max="4" width="12.85546875" style="2" customWidth="1"/>
    <col min="5" max="6" width="5.7109375" style="2" customWidth="1"/>
    <col min="7" max="7" width="7.28515625" style="2" customWidth="1"/>
    <col min="8" max="8" width="6.42578125" style="2" customWidth="1"/>
    <col min="9" max="9" width="8.5703125" style="2" customWidth="1"/>
    <col min="10" max="10" width="16" style="2" customWidth="1"/>
    <col min="11" max="11" width="0.85546875" style="2" customWidth="1"/>
    <col min="12" max="12" width="11.42578125" style="2"/>
    <col min="13" max="21" width="11.42578125" style="202"/>
    <col min="22" max="16384" width="11.42578125" style="2"/>
  </cols>
  <sheetData>
    <row r="1" spans="1:11" ht="8.1" customHeight="1" x14ac:dyDescent="0.2">
      <c r="A1" s="3"/>
      <c r="B1" s="4"/>
      <c r="C1" s="4"/>
      <c r="D1" s="5"/>
      <c r="E1" s="4"/>
      <c r="F1" s="4"/>
      <c r="G1" s="4"/>
      <c r="H1" s="4"/>
      <c r="I1" s="4"/>
      <c r="J1" s="4"/>
      <c r="K1" s="5"/>
    </row>
    <row r="2" spans="1:11" ht="60" customHeight="1" x14ac:dyDescent="0.2">
      <c r="A2" s="39" t="s">
        <v>79</v>
      </c>
      <c r="B2" s="18"/>
      <c r="C2" s="18"/>
      <c r="D2" s="155"/>
      <c r="E2" s="18"/>
      <c r="F2" s="18"/>
      <c r="G2" s="18"/>
      <c r="H2" s="18"/>
      <c r="I2" s="18"/>
      <c r="J2" s="18"/>
      <c r="K2" s="8"/>
    </row>
    <row r="3" spans="1:11" ht="8.1" customHeight="1" x14ac:dyDescent="0.2">
      <c r="A3" s="37"/>
      <c r="B3" s="38"/>
      <c r="C3" s="38"/>
      <c r="D3" s="156"/>
      <c r="E3" s="38"/>
      <c r="F3" s="38"/>
      <c r="G3" s="38"/>
      <c r="H3" s="38"/>
      <c r="I3" s="38"/>
      <c r="J3" s="38"/>
      <c r="K3" s="11"/>
    </row>
    <row r="4" spans="1:11" ht="17.100000000000001" customHeight="1" x14ac:dyDescent="0.2">
      <c r="A4" s="18"/>
      <c r="B4" s="7"/>
      <c r="C4" s="18"/>
      <c r="D4" s="18"/>
      <c r="E4" s="18"/>
      <c r="F4" s="18"/>
      <c r="G4" s="18"/>
      <c r="H4" s="82"/>
      <c r="I4" s="82"/>
      <c r="J4" s="82"/>
      <c r="K4" s="4"/>
    </row>
    <row r="5" spans="1:11" ht="17.100000000000001" customHeight="1" x14ac:dyDescent="0.25">
      <c r="A5" s="238" t="s">
        <v>103</v>
      </c>
      <c r="B5" s="238"/>
      <c r="C5" s="238"/>
      <c r="D5" s="238"/>
      <c r="E5" s="238"/>
      <c r="F5" s="238"/>
      <c r="G5" s="238"/>
      <c r="H5" s="7"/>
      <c r="I5" s="7"/>
      <c r="J5" s="7"/>
      <c r="K5" s="7"/>
    </row>
    <row r="6" spans="1:11" ht="6" customHeight="1" x14ac:dyDescent="0.2">
      <c r="A6" s="27"/>
      <c r="B6" s="10"/>
      <c r="C6" s="7"/>
      <c r="D6" s="7"/>
      <c r="E6" s="10"/>
      <c r="F6" s="10"/>
      <c r="G6" s="10"/>
      <c r="H6" s="10"/>
      <c r="I6" s="10"/>
      <c r="J6" s="10"/>
      <c r="K6" s="10"/>
    </row>
    <row r="7" spans="1:11" ht="8.1" customHeight="1" x14ac:dyDescent="0.2">
      <c r="A7" s="6"/>
      <c r="B7" s="7"/>
      <c r="C7" s="4"/>
      <c r="D7" s="4"/>
      <c r="E7" s="4"/>
      <c r="F7" s="7"/>
      <c r="G7" s="7"/>
      <c r="H7" s="7"/>
      <c r="I7" s="7"/>
      <c r="J7" s="7"/>
      <c r="K7" s="8"/>
    </row>
    <row r="8" spans="1:11" ht="20.100000000000001" customHeight="1" x14ac:dyDescent="0.2">
      <c r="A8" s="58"/>
      <c r="B8" s="12" t="s">
        <v>14</v>
      </c>
      <c r="C8" s="7"/>
      <c r="D8" s="7"/>
      <c r="E8" s="158"/>
      <c r="F8" s="240" t="s">
        <v>16</v>
      </c>
      <c r="G8" s="240"/>
      <c r="H8" s="240"/>
      <c r="I8" s="233"/>
      <c r="J8" s="233"/>
      <c r="K8" s="8"/>
    </row>
    <row r="9" spans="1:11" ht="20.100000000000001" customHeight="1" x14ac:dyDescent="0.2">
      <c r="A9" s="58"/>
      <c r="B9" s="12" t="s">
        <v>15</v>
      </c>
      <c r="C9" s="7"/>
      <c r="D9" s="7"/>
      <c r="E9" s="232" t="s">
        <v>17</v>
      </c>
      <c r="F9" s="232"/>
      <c r="G9" s="232"/>
      <c r="H9" s="232"/>
      <c r="I9" s="147"/>
      <c r="J9" s="13"/>
      <c r="K9" s="8"/>
    </row>
    <row r="10" spans="1:11" ht="6" customHeight="1" x14ac:dyDescent="0.2">
      <c r="A10" s="92"/>
      <c r="B10" s="12"/>
      <c r="C10" s="7"/>
      <c r="D10" s="7"/>
      <c r="E10" s="90"/>
      <c r="F10" s="90"/>
      <c r="G10" s="90"/>
      <c r="H10" s="13"/>
      <c r="I10" s="13"/>
      <c r="J10" s="13"/>
      <c r="K10" s="8"/>
    </row>
    <row r="11" spans="1:11" ht="20.100000000000001" customHeight="1" x14ac:dyDescent="0.2">
      <c r="A11" s="157" t="s">
        <v>22</v>
      </c>
      <c r="B11" s="148"/>
      <c r="C11" s="148" t="s">
        <v>19</v>
      </c>
      <c r="D11" s="149" t="s">
        <v>18</v>
      </c>
      <c r="E11" s="150"/>
      <c r="F11" s="150"/>
      <c r="G11" s="239" t="s">
        <v>20</v>
      </c>
      <c r="H11" s="239"/>
      <c r="I11" s="151" t="s">
        <v>21</v>
      </c>
      <c r="J11" s="152"/>
      <c r="K11" s="8"/>
    </row>
    <row r="12" spans="1:11" ht="8.1" customHeight="1" x14ac:dyDescent="0.2">
      <c r="A12" s="9"/>
      <c r="B12" s="26"/>
      <c r="C12" s="10"/>
      <c r="D12" s="10"/>
      <c r="E12" s="10"/>
      <c r="F12" s="26"/>
      <c r="G12" s="10"/>
      <c r="H12" s="10"/>
      <c r="I12" s="10"/>
      <c r="J12" s="10"/>
      <c r="K12" s="11"/>
    </row>
    <row r="14" spans="1:11" ht="17.100000000000001" customHeight="1" x14ac:dyDescent="0.25">
      <c r="A14" s="238" t="s">
        <v>23</v>
      </c>
      <c r="B14" s="238"/>
      <c r="C14" s="238"/>
      <c r="D14" s="238"/>
    </row>
    <row r="15" spans="1:11" ht="24" customHeight="1" x14ac:dyDescent="0.2">
      <c r="A15" s="28" t="s">
        <v>24</v>
      </c>
      <c r="K15" s="7"/>
    </row>
    <row r="16" spans="1:11" ht="8.1" customHeight="1" x14ac:dyDescent="0.2">
      <c r="A16" s="87"/>
      <c r="B16" s="4"/>
      <c r="C16" s="4"/>
      <c r="D16" s="4"/>
      <c r="E16" s="4"/>
      <c r="F16" s="4"/>
      <c r="G16" s="4"/>
      <c r="H16" s="4"/>
      <c r="I16" s="4"/>
      <c r="J16" s="4"/>
      <c r="K16" s="5"/>
    </row>
    <row r="17" spans="1:11" ht="17.100000000000001" customHeight="1" x14ac:dyDescent="0.2">
      <c r="A17" s="14" t="s">
        <v>29</v>
      </c>
      <c r="B17" s="7"/>
      <c r="C17" s="226"/>
      <c r="D17" s="226"/>
      <c r="E17" s="226"/>
      <c r="F17" s="226"/>
      <c r="G17" s="226"/>
      <c r="H17" s="226"/>
      <c r="I17" s="226"/>
      <c r="J17" s="226"/>
      <c r="K17" s="8"/>
    </row>
    <row r="18" spans="1:11" ht="17.100000000000001" customHeight="1" x14ac:dyDescent="0.2">
      <c r="A18" s="6" t="s">
        <v>132</v>
      </c>
      <c r="B18" s="7"/>
      <c r="C18" s="196"/>
      <c r="D18" s="196"/>
      <c r="E18" s="193" t="s">
        <v>133</v>
      </c>
      <c r="F18" s="197"/>
      <c r="G18" s="195"/>
      <c r="H18" s="195"/>
      <c r="I18" s="194"/>
      <c r="J18" s="194"/>
      <c r="K18" s="8"/>
    </row>
    <row r="19" spans="1:11" ht="17.100000000000001" customHeight="1" x14ac:dyDescent="0.2">
      <c r="A19" s="6" t="s">
        <v>1</v>
      </c>
      <c r="B19" s="7"/>
      <c r="C19" s="226"/>
      <c r="D19" s="226"/>
      <c r="E19" s="225"/>
      <c r="F19" s="225"/>
      <c r="G19" s="231" t="s">
        <v>25</v>
      </c>
      <c r="H19" s="231"/>
      <c r="I19" s="225"/>
      <c r="J19" s="225"/>
      <c r="K19" s="8"/>
    </row>
    <row r="20" spans="1:11" ht="17.100000000000001" customHeight="1" x14ac:dyDescent="0.2">
      <c r="A20" s="6" t="s">
        <v>27</v>
      </c>
      <c r="B20" s="7"/>
      <c r="C20" s="225"/>
      <c r="D20" s="225"/>
      <c r="E20" s="225"/>
      <c r="F20" s="225"/>
      <c r="G20" s="232" t="s">
        <v>26</v>
      </c>
      <c r="H20" s="232"/>
      <c r="I20" s="225"/>
      <c r="J20" s="225"/>
      <c r="K20" s="8"/>
    </row>
    <row r="21" spans="1:11" ht="17.100000000000001" customHeight="1" x14ac:dyDescent="0.2">
      <c r="A21" s="6" t="s">
        <v>28</v>
      </c>
      <c r="B21" s="7"/>
      <c r="C21" s="225"/>
      <c r="D21" s="225"/>
      <c r="E21" s="225"/>
      <c r="F21" s="225"/>
      <c r="G21" s="237" t="s">
        <v>30</v>
      </c>
      <c r="H21" s="237"/>
      <c r="I21" s="225"/>
      <c r="J21" s="225"/>
      <c r="K21" s="8"/>
    </row>
    <row r="22" spans="1:11" ht="24.75" customHeight="1" x14ac:dyDescent="0.2">
      <c r="A22" s="14" t="s">
        <v>99</v>
      </c>
      <c r="B22" s="7"/>
      <c r="C22" s="226"/>
      <c r="D22" s="226"/>
      <c r="E22" s="226"/>
      <c r="F22" s="226"/>
      <c r="G22" s="226"/>
      <c r="H22" s="226"/>
      <c r="I22" s="226"/>
      <c r="J22" s="226"/>
      <c r="K22" s="8"/>
    </row>
    <row r="23" spans="1:11" ht="17.100000000000001" customHeight="1" x14ac:dyDescent="0.2">
      <c r="A23" s="6" t="s">
        <v>33</v>
      </c>
      <c r="B23" s="7"/>
      <c r="C23" s="225"/>
      <c r="D23" s="225"/>
      <c r="E23" s="225"/>
      <c r="F23" s="225"/>
      <c r="G23" s="231" t="s">
        <v>31</v>
      </c>
      <c r="H23" s="231"/>
      <c r="I23" s="225"/>
      <c r="J23" s="225"/>
      <c r="K23" s="8"/>
    </row>
    <row r="24" spans="1:11" ht="17.100000000000001" customHeight="1" x14ac:dyDescent="0.2">
      <c r="A24" s="6"/>
      <c r="B24" s="7"/>
      <c r="C24" s="225"/>
      <c r="D24" s="225"/>
      <c r="E24" s="225"/>
      <c r="F24" s="225"/>
      <c r="G24" s="232" t="s">
        <v>32</v>
      </c>
      <c r="H24" s="232"/>
      <c r="I24" s="225"/>
      <c r="J24" s="225"/>
      <c r="K24" s="8"/>
    </row>
    <row r="25" spans="1:11" ht="17.100000000000001" customHeight="1" x14ac:dyDescent="0.2">
      <c r="A25" s="6" t="s">
        <v>28</v>
      </c>
      <c r="B25" s="7"/>
      <c r="C25" s="225"/>
      <c r="D25" s="225"/>
      <c r="E25" s="225"/>
      <c r="F25" s="225"/>
      <c r="G25" s="237" t="s">
        <v>5</v>
      </c>
      <c r="H25" s="237"/>
      <c r="I25" s="225"/>
      <c r="J25" s="225"/>
      <c r="K25" s="8"/>
    </row>
    <row r="26" spans="1:11" ht="8.1" customHeight="1" x14ac:dyDescent="0.2">
      <c r="A26" s="9"/>
      <c r="B26" s="10"/>
      <c r="C26" s="10"/>
      <c r="D26" s="10"/>
      <c r="E26" s="10"/>
      <c r="F26" s="10"/>
      <c r="G26" s="10"/>
      <c r="H26" s="10"/>
      <c r="I26" s="10"/>
      <c r="J26" s="10"/>
      <c r="K26" s="11"/>
    </row>
    <row r="27" spans="1:11" ht="6" customHeight="1" x14ac:dyDescent="0.2"/>
    <row r="28" spans="1:11" ht="24" customHeight="1" x14ac:dyDescent="0.2">
      <c r="A28" s="228" t="s">
        <v>34</v>
      </c>
      <c r="B28" s="228"/>
      <c r="C28" s="228"/>
      <c r="D28" s="10"/>
      <c r="E28" s="10"/>
      <c r="F28" s="10"/>
      <c r="G28" s="10"/>
      <c r="H28" s="10"/>
      <c r="I28" s="10"/>
      <c r="J28" s="10"/>
      <c r="K28" s="10"/>
    </row>
    <row r="29" spans="1:11" ht="8.1" customHeight="1" x14ac:dyDescent="0.2">
      <c r="A29" s="88"/>
      <c r="B29" s="89"/>
      <c r="C29" s="4"/>
      <c r="D29" s="4"/>
      <c r="E29" s="4"/>
      <c r="F29" s="4"/>
      <c r="G29" s="4"/>
      <c r="H29" s="4"/>
      <c r="I29" s="4"/>
      <c r="J29" s="4"/>
      <c r="K29" s="5"/>
    </row>
    <row r="30" spans="1:11" ht="17.100000000000001" customHeight="1" x14ac:dyDescent="0.2">
      <c r="A30" s="229" t="s">
        <v>35</v>
      </c>
      <c r="B30" s="230"/>
      <c r="C30" s="233"/>
      <c r="D30" s="233"/>
      <c r="E30" s="7"/>
      <c r="F30" s="7"/>
      <c r="G30" s="7"/>
      <c r="H30" s="7"/>
      <c r="I30" s="7"/>
      <c r="J30" s="7"/>
      <c r="K30" s="8"/>
    </row>
    <row r="31" spans="1:11" ht="6" customHeight="1" x14ac:dyDescent="0.2">
      <c r="A31" s="6"/>
      <c r="B31" s="7"/>
      <c r="C31" s="7"/>
      <c r="D31" s="7"/>
      <c r="E31" s="7"/>
      <c r="F31" s="7"/>
      <c r="G31" s="7"/>
      <c r="H31" s="7"/>
      <c r="I31" s="7"/>
      <c r="J31" s="7"/>
      <c r="K31" s="8"/>
    </row>
    <row r="32" spans="1:11" ht="20.100000000000001" customHeight="1" x14ac:dyDescent="0.2">
      <c r="A32" s="198" t="s">
        <v>36</v>
      </c>
      <c r="B32" s="7"/>
      <c r="C32" s="200" t="s">
        <v>134</v>
      </c>
      <c r="D32" s="200"/>
      <c r="E32" s="200"/>
      <c r="F32" s="200"/>
      <c r="G32" s="200"/>
      <c r="H32" s="200"/>
      <c r="I32" s="200"/>
      <c r="J32" s="59"/>
      <c r="K32" s="8"/>
    </row>
    <row r="33" spans="1:33" ht="20.100000000000001" customHeight="1" x14ac:dyDescent="0.2">
      <c r="A33" s="198"/>
      <c r="B33" s="7"/>
      <c r="C33" s="199" t="s">
        <v>141</v>
      </c>
      <c r="D33" s="199"/>
      <c r="E33" s="199"/>
      <c r="F33" s="199"/>
      <c r="G33" s="199"/>
      <c r="H33" s="199"/>
      <c r="I33" s="199"/>
      <c r="J33" s="59"/>
      <c r="K33" s="8"/>
    </row>
    <row r="34" spans="1:33" ht="20.100000000000001" customHeight="1" x14ac:dyDescent="0.25">
      <c r="A34" s="125" t="s">
        <v>37</v>
      </c>
      <c r="B34" s="134"/>
      <c r="C34" s="134"/>
      <c r="D34" s="134"/>
      <c r="E34" s="134"/>
      <c r="F34" s="90"/>
      <c r="G34" s="59"/>
      <c r="H34" s="59" t="s">
        <v>38</v>
      </c>
      <c r="I34" s="59"/>
      <c r="J34" s="59" t="s">
        <v>39</v>
      </c>
      <c r="K34" s="8"/>
    </row>
    <row r="35" spans="1:33" ht="8.1" customHeight="1" x14ac:dyDescent="0.2">
      <c r="A35" s="129"/>
      <c r="B35" s="130"/>
      <c r="C35" s="130"/>
      <c r="D35" s="130"/>
      <c r="E35" s="130"/>
      <c r="F35" s="29"/>
      <c r="G35" s="10"/>
      <c r="H35" s="10"/>
      <c r="I35" s="10"/>
      <c r="J35" s="10"/>
      <c r="K35" s="11"/>
    </row>
    <row r="37" spans="1:33" ht="17.100000000000001" customHeight="1" x14ac:dyDescent="0.25">
      <c r="A37" s="238" t="s">
        <v>40</v>
      </c>
      <c r="B37" s="238"/>
      <c r="C37" s="238"/>
      <c r="D37" s="238"/>
      <c r="M37" s="215"/>
      <c r="N37" s="203"/>
      <c r="O37" s="203"/>
      <c r="P37" s="203"/>
      <c r="Q37" s="203"/>
      <c r="R37" s="203"/>
      <c r="S37" s="203"/>
      <c r="T37" s="203"/>
      <c r="U37" s="203"/>
      <c r="V37" s="206"/>
      <c r="W37" s="206"/>
      <c r="X37" s="206"/>
      <c r="Y37" s="206"/>
      <c r="Z37" s="206"/>
      <c r="AA37" s="206"/>
      <c r="AB37" s="206"/>
      <c r="AC37" s="206"/>
    </row>
    <row r="38" spans="1:33" ht="6" customHeight="1" x14ac:dyDescent="0.2"/>
    <row r="39" spans="1:33" ht="6" customHeight="1" x14ac:dyDescent="0.2">
      <c r="A39" s="3"/>
      <c r="B39" s="4"/>
      <c r="C39" s="4"/>
      <c r="D39" s="4"/>
      <c r="E39" s="4"/>
      <c r="F39" s="4"/>
      <c r="G39" s="4"/>
      <c r="H39" s="4"/>
      <c r="I39" s="4"/>
      <c r="J39" s="4"/>
      <c r="K39" s="5"/>
    </row>
    <row r="40" spans="1:33" ht="17.100000000000001" customHeight="1" x14ac:dyDescent="0.2">
      <c r="A40" s="229" t="s">
        <v>41</v>
      </c>
      <c r="B40" s="230"/>
      <c r="C40" s="233"/>
      <c r="D40" s="233"/>
      <c r="E40" s="233"/>
      <c r="F40" s="233"/>
      <c r="G40" s="233"/>
      <c r="H40" s="233"/>
      <c r="I40" s="233"/>
      <c r="J40" s="233"/>
      <c r="K40" s="8"/>
    </row>
    <row r="41" spans="1:33" ht="17.100000000000001" customHeight="1" x14ac:dyDescent="0.2">
      <c r="A41" s="6" t="s">
        <v>135</v>
      </c>
      <c r="B41" s="7"/>
      <c r="C41" s="4"/>
      <c r="D41" s="146"/>
      <c r="E41" s="201"/>
      <c r="F41" s="201"/>
      <c r="G41" s="234" t="s">
        <v>42</v>
      </c>
      <c r="H41" s="234"/>
      <c r="I41" s="225"/>
      <c r="J41" s="225"/>
      <c r="K41" s="8"/>
      <c r="L41" s="212"/>
      <c r="M41" s="203"/>
      <c r="N41" s="203"/>
      <c r="O41" s="203"/>
      <c r="P41" s="203"/>
      <c r="Q41" s="203"/>
      <c r="R41" s="203"/>
      <c r="S41" s="203"/>
      <c r="T41" s="203"/>
      <c r="U41" s="203"/>
      <c r="V41" s="213"/>
      <c r="W41" s="213"/>
      <c r="X41" s="213"/>
      <c r="Y41" s="214"/>
      <c r="Z41" s="214"/>
      <c r="AA41" s="214"/>
      <c r="AB41" s="213"/>
      <c r="AC41" s="202"/>
      <c r="AD41" s="202"/>
      <c r="AE41" s="202"/>
      <c r="AF41" s="202"/>
      <c r="AG41" s="202"/>
    </row>
    <row r="42" spans="1:33" ht="17.100000000000001" customHeight="1" x14ac:dyDescent="0.2">
      <c r="A42" s="229" t="s">
        <v>138</v>
      </c>
      <c r="B42" s="230"/>
      <c r="C42" s="230"/>
      <c r="D42" s="225" t="s">
        <v>143</v>
      </c>
      <c r="E42" s="225"/>
      <c r="F42" s="225"/>
      <c r="G42" s="225"/>
      <c r="H42" s="225"/>
      <c r="I42" s="225"/>
      <c r="J42" s="225"/>
      <c r="K42" s="8"/>
      <c r="L42" s="207" t="s">
        <v>143</v>
      </c>
      <c r="M42" s="216" t="s">
        <v>165</v>
      </c>
      <c r="N42" s="216" t="s">
        <v>166</v>
      </c>
      <c r="O42" s="216" t="s">
        <v>167</v>
      </c>
      <c r="P42" s="216" t="s">
        <v>168</v>
      </c>
      <c r="Q42" s="217" t="s">
        <v>169</v>
      </c>
      <c r="R42" s="216" t="s">
        <v>159</v>
      </c>
      <c r="S42" s="217" t="s">
        <v>160</v>
      </c>
      <c r="T42" s="217" t="s">
        <v>161</v>
      </c>
      <c r="U42" s="217" t="s">
        <v>162</v>
      </c>
      <c r="V42" s="203" t="s">
        <v>163</v>
      </c>
      <c r="W42" s="203" t="s">
        <v>164</v>
      </c>
      <c r="X42" s="203" t="s">
        <v>170</v>
      </c>
      <c r="Y42" s="203" t="s">
        <v>171</v>
      </c>
      <c r="Z42" s="203" t="s">
        <v>172</v>
      </c>
      <c r="AA42" s="203" t="s">
        <v>173</v>
      </c>
      <c r="AB42" s="203" t="s">
        <v>174</v>
      </c>
      <c r="AC42" s="203"/>
      <c r="AD42" s="205"/>
      <c r="AE42" s="205"/>
      <c r="AF42" s="202"/>
      <c r="AG42" s="202"/>
    </row>
    <row r="43" spans="1:33" ht="17.100000000000001" customHeight="1" x14ac:dyDescent="0.2">
      <c r="A43" s="229" t="s">
        <v>142</v>
      </c>
      <c r="B43" s="230"/>
      <c r="C43" s="230"/>
      <c r="D43" s="225" t="s">
        <v>143</v>
      </c>
      <c r="E43" s="225"/>
      <c r="F43" s="225"/>
      <c r="G43" s="225"/>
      <c r="H43" s="225"/>
      <c r="I43" s="225"/>
      <c r="J43" s="225"/>
      <c r="K43" s="8"/>
      <c r="L43" s="207" t="s">
        <v>143</v>
      </c>
      <c r="M43" s="216" t="s">
        <v>140</v>
      </c>
      <c r="N43" s="216" t="s">
        <v>176</v>
      </c>
      <c r="O43" s="217" t="s">
        <v>144</v>
      </c>
      <c r="P43" s="217" t="s">
        <v>145</v>
      </c>
      <c r="Q43" s="217" t="s">
        <v>146</v>
      </c>
      <c r="R43" s="217"/>
      <c r="S43" s="217"/>
      <c r="T43" s="217"/>
      <c r="U43" s="217"/>
      <c r="V43" s="203"/>
      <c r="W43" s="202"/>
      <c r="X43" s="202"/>
      <c r="Y43" s="202"/>
      <c r="Z43" s="202"/>
      <c r="AA43" s="202"/>
      <c r="AB43" s="202"/>
      <c r="AC43" s="202"/>
      <c r="AD43" s="202"/>
      <c r="AE43" s="202"/>
      <c r="AF43" s="202"/>
      <c r="AG43" s="202"/>
    </row>
    <row r="44" spans="1:33" ht="6" customHeight="1" x14ac:dyDescent="0.2">
      <c r="A44" s="6"/>
      <c r="B44" s="7"/>
      <c r="C44" s="7"/>
      <c r="D44" s="7"/>
      <c r="E44" s="7"/>
      <c r="F44" s="7"/>
      <c r="G44" s="7"/>
      <c r="H44" s="7"/>
      <c r="I44" s="7"/>
      <c r="J44" s="7"/>
      <c r="K44" s="8"/>
      <c r="L44" s="202"/>
      <c r="V44" s="202"/>
      <c r="W44" s="202"/>
      <c r="X44" s="202"/>
      <c r="Y44" s="202"/>
      <c r="Z44" s="202"/>
      <c r="AA44" s="202"/>
      <c r="AB44" s="202"/>
      <c r="AC44" s="202"/>
      <c r="AD44" s="202"/>
      <c r="AE44" s="202"/>
      <c r="AF44" s="202"/>
      <c r="AG44" s="202"/>
    </row>
    <row r="45" spans="1:33" ht="17.100000000000001" customHeight="1" x14ac:dyDescent="0.2">
      <c r="A45" s="235" t="s">
        <v>43</v>
      </c>
      <c r="B45" s="236"/>
      <c r="C45" s="7"/>
      <c r="D45" s="7"/>
      <c r="E45" s="7"/>
      <c r="F45" s="7"/>
      <c r="G45" s="7"/>
      <c r="H45" s="7"/>
      <c r="I45" s="7"/>
      <c r="J45" s="7"/>
      <c r="K45" s="8"/>
      <c r="L45" s="202"/>
      <c r="V45" s="202"/>
      <c r="W45" s="202"/>
      <c r="X45" s="202"/>
      <c r="Y45" s="202"/>
      <c r="Z45" s="202"/>
      <c r="AA45" s="202"/>
      <c r="AB45" s="202"/>
      <c r="AC45" s="202"/>
      <c r="AD45" s="202"/>
      <c r="AE45" s="202"/>
      <c r="AF45" s="202"/>
      <c r="AG45" s="202"/>
    </row>
    <row r="46" spans="1:33" ht="17.100000000000001" customHeight="1" x14ac:dyDescent="0.2">
      <c r="A46" s="6" t="s">
        <v>44</v>
      </c>
      <c r="B46" s="7"/>
      <c r="C46" s="225"/>
      <c r="D46" s="225"/>
      <c r="E46" s="225"/>
      <c r="F46" s="225"/>
      <c r="G46" s="232" t="s">
        <v>45</v>
      </c>
      <c r="H46" s="232"/>
      <c r="I46" s="225"/>
      <c r="J46" s="225"/>
      <c r="K46" s="8"/>
      <c r="L46" s="204"/>
      <c r="V46" s="204"/>
      <c r="W46" s="204"/>
      <c r="X46" s="204"/>
    </row>
    <row r="47" spans="1:33" ht="17.100000000000001" customHeight="1" x14ac:dyDescent="0.2">
      <c r="A47" s="6"/>
      <c r="B47" s="7"/>
      <c r="C47" s="225"/>
      <c r="D47" s="225"/>
      <c r="E47" s="225"/>
      <c r="F47" s="225"/>
      <c r="G47" s="237" t="s">
        <v>6</v>
      </c>
      <c r="H47" s="237"/>
      <c r="I47" s="225"/>
      <c r="J47" s="225"/>
      <c r="K47" s="8"/>
    </row>
    <row r="48" spans="1:33" ht="17.100000000000001" customHeight="1" x14ac:dyDescent="0.2">
      <c r="A48" s="6"/>
      <c r="B48" s="7"/>
      <c r="C48" s="227"/>
      <c r="D48" s="227"/>
      <c r="E48" s="227"/>
      <c r="F48" s="227"/>
      <c r="G48" s="232" t="s">
        <v>46</v>
      </c>
      <c r="H48" s="232"/>
      <c r="I48" s="227"/>
      <c r="J48" s="227"/>
      <c r="K48" s="8"/>
    </row>
    <row r="49" spans="1:11" ht="6" customHeight="1" x14ac:dyDescent="0.2">
      <c r="A49" s="6"/>
      <c r="B49" s="7"/>
      <c r="C49" s="7"/>
      <c r="D49" s="7"/>
      <c r="E49" s="7"/>
      <c r="F49" s="7"/>
      <c r="G49" s="7"/>
      <c r="H49" s="7"/>
      <c r="I49" s="7"/>
      <c r="J49" s="7"/>
      <c r="K49" s="8"/>
    </row>
    <row r="50" spans="1:11" ht="17.100000000000001" customHeight="1" x14ac:dyDescent="0.2">
      <c r="A50" s="235" t="s">
        <v>50</v>
      </c>
      <c r="B50" s="236"/>
      <c r="C50" s="236"/>
      <c r="D50" s="236"/>
      <c r="E50" s="236"/>
      <c r="F50" s="236"/>
      <c r="G50" s="236"/>
      <c r="H50" s="7"/>
      <c r="I50" s="7"/>
      <c r="J50" s="7"/>
      <c r="K50" s="8"/>
    </row>
    <row r="51" spans="1:11" ht="17.100000000000001" customHeight="1" x14ac:dyDescent="0.2">
      <c r="A51" s="6" t="s">
        <v>47</v>
      </c>
      <c r="B51" s="7"/>
      <c r="C51" s="7"/>
      <c r="D51" s="81"/>
      <c r="E51" s="7"/>
      <c r="F51" s="7"/>
      <c r="G51" s="7"/>
      <c r="H51" s="7"/>
      <c r="I51" s="7"/>
      <c r="J51" s="7"/>
      <c r="K51" s="8"/>
    </row>
    <row r="52" spans="1:11" ht="18" customHeight="1" x14ac:dyDescent="0.2">
      <c r="A52" s="58"/>
      <c r="B52" s="59" t="s">
        <v>48</v>
      </c>
      <c r="C52" s="59"/>
      <c r="D52" s="59"/>
      <c r="E52" s="59"/>
      <c r="F52" s="59" t="s">
        <v>80</v>
      </c>
      <c r="G52" s="152"/>
      <c r="H52" s="59"/>
      <c r="I52" s="59"/>
      <c r="J52" s="95">
        <v>0</v>
      </c>
      <c r="K52" s="8"/>
    </row>
    <row r="53" spans="1:11" ht="18" customHeight="1" x14ac:dyDescent="0.2">
      <c r="A53" s="58"/>
      <c r="B53" s="59" t="s">
        <v>49</v>
      </c>
      <c r="C53" s="59"/>
      <c r="D53" s="59"/>
      <c r="E53" s="59"/>
      <c r="F53" s="59" t="s">
        <v>139</v>
      </c>
      <c r="G53" s="59"/>
      <c r="H53" s="59"/>
      <c r="I53" s="59"/>
      <c r="J53" s="95">
        <v>0</v>
      </c>
      <c r="K53" s="8"/>
    </row>
    <row r="54" spans="1:11" ht="6" customHeight="1" x14ac:dyDescent="0.2">
      <c r="A54" s="9"/>
      <c r="B54" s="10"/>
      <c r="C54" s="10"/>
      <c r="D54" s="10"/>
      <c r="E54" s="10"/>
      <c r="F54" s="10"/>
      <c r="G54" s="10"/>
      <c r="H54" s="10"/>
      <c r="I54" s="10"/>
      <c r="J54" s="10"/>
      <c r="K54" s="11"/>
    </row>
  </sheetData>
  <sheetProtection sheet="1"/>
  <mergeCells count="49">
    <mergeCell ref="D42:J42"/>
    <mergeCell ref="A42:C42"/>
    <mergeCell ref="A5:G5"/>
    <mergeCell ref="F8:H8"/>
    <mergeCell ref="E9:H9"/>
    <mergeCell ref="A14:D14"/>
    <mergeCell ref="G19:H19"/>
    <mergeCell ref="I20:J20"/>
    <mergeCell ref="I8:J8"/>
    <mergeCell ref="G47:H47"/>
    <mergeCell ref="C24:F24"/>
    <mergeCell ref="C25:F25"/>
    <mergeCell ref="G11:H11"/>
    <mergeCell ref="C17:J17"/>
    <mergeCell ref="I19:J19"/>
    <mergeCell ref="G20:H20"/>
    <mergeCell ref="G21:H21"/>
    <mergeCell ref="I21:J21"/>
    <mergeCell ref="A43:C43"/>
    <mergeCell ref="C47:F47"/>
    <mergeCell ref="A50:G50"/>
    <mergeCell ref="I25:J25"/>
    <mergeCell ref="I24:J24"/>
    <mergeCell ref="G24:H24"/>
    <mergeCell ref="G25:H25"/>
    <mergeCell ref="C30:D30"/>
    <mergeCell ref="A45:B45"/>
    <mergeCell ref="A37:D37"/>
    <mergeCell ref="I48:J48"/>
    <mergeCell ref="G46:H46"/>
    <mergeCell ref="I46:J46"/>
    <mergeCell ref="C40:J40"/>
    <mergeCell ref="C21:F21"/>
    <mergeCell ref="G41:H41"/>
    <mergeCell ref="I41:J41"/>
    <mergeCell ref="C22:J22"/>
    <mergeCell ref="I23:J23"/>
    <mergeCell ref="C46:F46"/>
    <mergeCell ref="D43:J43"/>
    <mergeCell ref="I47:J47"/>
    <mergeCell ref="C19:F19"/>
    <mergeCell ref="C20:F20"/>
    <mergeCell ref="C48:F48"/>
    <mergeCell ref="A28:C28"/>
    <mergeCell ref="A40:B40"/>
    <mergeCell ref="A30:B30"/>
    <mergeCell ref="C23:F23"/>
    <mergeCell ref="G23:H23"/>
    <mergeCell ref="G48:H48"/>
  </mergeCells>
  <phoneticPr fontId="0" type="noConversion"/>
  <dataValidations count="2">
    <dataValidation type="list" allowBlank="1" showInputMessage="1" showErrorMessage="1" sqref="D42:J42" xr:uid="{806CA791-8DAC-4D3B-B237-CE67C58C2645}">
      <formula1>Standardénergétique_PREALABLE</formula1>
    </dataValidation>
    <dataValidation type="list" allowBlank="1" showInputMessage="1" showErrorMessage="1" sqref="D43:J43" xr:uid="{6E62B240-3339-4F82-8713-276E9F85A671}">
      <formula1>$L$43:$Q$43</formula1>
    </dataValidation>
  </dataValidations>
  <printOptions horizontalCentered="1"/>
  <pageMargins left="0.47244094488188981" right="0.39370078740157483" top="0.78740157480314965" bottom="0.59055118110236227" header="0.31496062992125984" footer="0.27559055118110237"/>
  <pageSetup paperSize="9" scale="92" orientation="portrait" r:id="rId1"/>
  <headerFooter alignWithMargins="0">
    <oddHeader>&amp;L&amp;"Arial,Fett"&amp;8OFL | coopératives d'habitation Suisse | LOGEMENT SUISSE | cch&amp;R&amp;"Arial,Fett"Examen technique préalable</oddHeader>
    <oddFooter>&amp;L&amp;8 01/2025&amp;R&amp;8&amp;A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9" r:id="rId4" name="Check Box 65">
              <controlPr defaultSize="0" autoFill="0" autoLine="0" autoPict="0">
                <anchor moveWithCells="1">
                  <from>
                    <xdr:col>0</xdr:col>
                    <xdr:colOff>76200</xdr:colOff>
                    <xdr:row>7</xdr:row>
                    <xdr:rowOff>9525</xdr:rowOff>
                  </from>
                  <to>
                    <xdr:col>1</xdr:col>
                    <xdr:colOff>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" name="Check Box 66">
              <controlPr defaultSize="0" autoFill="0" autoLine="0" autoPict="0">
                <anchor moveWithCells="1">
                  <from>
                    <xdr:col>0</xdr:col>
                    <xdr:colOff>76200</xdr:colOff>
                    <xdr:row>8</xdr:row>
                    <xdr:rowOff>9525</xdr:rowOff>
                  </from>
                  <to>
                    <xdr:col>1</xdr:col>
                    <xdr:colOff>0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" name="Check Box 67">
              <controlPr defaultSize="0" autoFill="0" autoLine="0" autoPict="0">
                <anchor moveWithCells="1">
                  <from>
                    <xdr:col>6</xdr:col>
                    <xdr:colOff>123825</xdr:colOff>
                    <xdr:row>7</xdr:row>
                    <xdr:rowOff>9525</xdr:rowOff>
                  </from>
                  <to>
                    <xdr:col>6</xdr:col>
                    <xdr:colOff>428625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7" name="Check Box 77">
              <controlPr defaultSize="0" autoFill="0" autoLine="0" autoPict="0">
                <anchor moveWithCells="1">
                  <from>
                    <xdr:col>2</xdr:col>
                    <xdr:colOff>0</xdr:colOff>
                    <xdr:row>31</xdr:row>
                    <xdr:rowOff>57150</xdr:rowOff>
                  </from>
                  <to>
                    <xdr:col>2</xdr:col>
                    <xdr:colOff>304800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" name="Check Box 78">
              <controlPr defaultSize="0" autoFill="0" autoLine="0" autoPict="0">
                <anchor moveWithCells="1">
                  <from>
                    <xdr:col>2</xdr:col>
                    <xdr:colOff>0</xdr:colOff>
                    <xdr:row>32</xdr:row>
                    <xdr:rowOff>57150</xdr:rowOff>
                  </from>
                  <to>
                    <xdr:col>2</xdr:col>
                    <xdr:colOff>304800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9" name="Check Box 80">
              <controlPr defaultSize="0" autoFill="0" autoLine="0" autoPict="0">
                <anchor moveWithCells="1">
                  <from>
                    <xdr:col>6</xdr:col>
                    <xdr:colOff>219075</xdr:colOff>
                    <xdr:row>31</xdr:row>
                    <xdr:rowOff>57150</xdr:rowOff>
                  </from>
                  <to>
                    <xdr:col>7</xdr:col>
                    <xdr:colOff>38100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0" name="Check Box 81">
              <controlPr defaultSize="0" autoFill="0" autoLine="0" autoPict="0">
                <anchor moveWithCells="1">
                  <from>
                    <xdr:col>6</xdr:col>
                    <xdr:colOff>219075</xdr:colOff>
                    <xdr:row>32</xdr:row>
                    <xdr:rowOff>38100</xdr:rowOff>
                  </from>
                  <to>
                    <xdr:col>7</xdr:col>
                    <xdr:colOff>38100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1" name="Check Box 82">
              <controlPr defaultSize="0" autoFill="0" autoLine="0" autoPict="0">
                <anchor moveWithCells="1">
                  <from>
                    <xdr:col>6</xdr:col>
                    <xdr:colOff>219075</xdr:colOff>
                    <xdr:row>33</xdr:row>
                    <xdr:rowOff>57150</xdr:rowOff>
                  </from>
                  <to>
                    <xdr:col>7</xdr:col>
                    <xdr:colOff>38100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2" name="Check Box 83">
              <controlPr defaultSize="0" autoFill="0" autoLine="0" autoPict="0">
                <anchor moveWithCells="1">
                  <from>
                    <xdr:col>8</xdr:col>
                    <xdr:colOff>361950</xdr:colOff>
                    <xdr:row>33</xdr:row>
                    <xdr:rowOff>66675</xdr:rowOff>
                  </from>
                  <to>
                    <xdr:col>9</xdr:col>
                    <xdr:colOff>95250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13" name="Check Box 90">
              <controlPr defaultSize="0" autoFill="0" autoLine="0" autoPict="0">
                <anchor moveWithCells="1">
                  <from>
                    <xdr:col>0</xdr:col>
                    <xdr:colOff>76200</xdr:colOff>
                    <xdr:row>10</xdr:row>
                    <xdr:rowOff>9525</xdr:rowOff>
                  </from>
                  <to>
                    <xdr:col>1</xdr:col>
                    <xdr:colOff>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14" name="Check Box 91">
              <controlPr defaultSize="0" autoFill="0" autoLine="0" autoPict="0">
                <anchor moveWithCells="1">
                  <from>
                    <xdr:col>1</xdr:col>
                    <xdr:colOff>647700</xdr:colOff>
                    <xdr:row>10</xdr:row>
                    <xdr:rowOff>9525</xdr:rowOff>
                  </from>
                  <to>
                    <xdr:col>2</xdr:col>
                    <xdr:colOff>142875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5" name="Check Box 97">
              <controlPr defaultSize="0" autoFill="0" autoLine="0" autoPict="0">
                <anchor moveWithCells="1">
                  <from>
                    <xdr:col>3</xdr:col>
                    <xdr:colOff>228600</xdr:colOff>
                    <xdr:row>10</xdr:row>
                    <xdr:rowOff>9525</xdr:rowOff>
                  </from>
                  <to>
                    <xdr:col>3</xdr:col>
                    <xdr:colOff>533400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6" name="Check Box 98">
              <controlPr defaultSize="0" autoFill="0" autoLine="0" autoPict="0">
                <anchor moveWithCells="1">
                  <from>
                    <xdr:col>5</xdr:col>
                    <xdr:colOff>314325</xdr:colOff>
                    <xdr:row>10</xdr:row>
                    <xdr:rowOff>9525</xdr:rowOff>
                  </from>
                  <to>
                    <xdr:col>6</xdr:col>
                    <xdr:colOff>238125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7" name="Check Box 99">
              <controlPr defaultSize="0" autoFill="0" autoLine="0" autoPict="0">
                <anchor moveWithCells="1">
                  <from>
                    <xdr:col>7</xdr:col>
                    <xdr:colOff>247650</xdr:colOff>
                    <xdr:row>10</xdr:row>
                    <xdr:rowOff>9525</xdr:rowOff>
                  </from>
                  <to>
                    <xdr:col>8</xdr:col>
                    <xdr:colOff>123825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8" name="Check Box 100">
              <controlPr defaultSize="0" autoFill="0" autoLine="0" autoPict="0">
                <anchor moveWithCells="1">
                  <from>
                    <xdr:col>0</xdr:col>
                    <xdr:colOff>76200</xdr:colOff>
                    <xdr:row>51</xdr:row>
                    <xdr:rowOff>28575</xdr:rowOff>
                  </from>
                  <to>
                    <xdr:col>1</xdr:col>
                    <xdr:colOff>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9" name="Check Box 102">
              <controlPr defaultSize="0" autoFill="0" autoLine="0" autoPict="0">
                <anchor moveWithCells="1">
                  <from>
                    <xdr:col>2</xdr:col>
                    <xdr:colOff>561975</xdr:colOff>
                    <xdr:row>51</xdr:row>
                    <xdr:rowOff>28575</xdr:rowOff>
                  </from>
                  <to>
                    <xdr:col>2</xdr:col>
                    <xdr:colOff>866775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20" name="Check Box 105">
              <controlPr defaultSize="0" autoFill="0" autoLine="0" autoPict="0">
                <anchor moveWithCells="1">
                  <from>
                    <xdr:col>4</xdr:col>
                    <xdr:colOff>295275</xdr:colOff>
                    <xdr:row>51</xdr:row>
                    <xdr:rowOff>28575</xdr:rowOff>
                  </from>
                  <to>
                    <xdr:col>5</xdr:col>
                    <xdr:colOff>219075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21" name="Check Box 121">
              <controlPr defaultSize="0" autoFill="0" autoLine="0" autoPict="0">
                <anchor moveWithCells="1">
                  <from>
                    <xdr:col>0</xdr:col>
                    <xdr:colOff>76200</xdr:colOff>
                    <xdr:row>52</xdr:row>
                    <xdr:rowOff>28575</xdr:rowOff>
                  </from>
                  <to>
                    <xdr:col>1</xdr:col>
                    <xdr:colOff>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22" name="Check Box 122">
              <controlPr defaultSize="0" autoFill="0" autoLine="0" autoPict="0">
                <anchor moveWithCells="1">
                  <from>
                    <xdr:col>2</xdr:col>
                    <xdr:colOff>561975</xdr:colOff>
                    <xdr:row>52</xdr:row>
                    <xdr:rowOff>28575</xdr:rowOff>
                  </from>
                  <to>
                    <xdr:col>2</xdr:col>
                    <xdr:colOff>866775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23" name="Check Box 123">
              <controlPr defaultSize="0" autoFill="0" autoLine="0" autoPict="0">
                <anchor moveWithCells="1">
                  <from>
                    <xdr:col>4</xdr:col>
                    <xdr:colOff>295275</xdr:colOff>
                    <xdr:row>52</xdr:row>
                    <xdr:rowOff>28575</xdr:rowOff>
                  </from>
                  <to>
                    <xdr:col>5</xdr:col>
                    <xdr:colOff>219075</xdr:colOff>
                    <xdr:row>53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4693C-CA3C-4810-8F77-D5A42F43AF09}">
  <sheetPr codeName="Tabelle19">
    <pageSetUpPr fitToPage="1"/>
  </sheetPr>
  <dimension ref="A1:M95"/>
  <sheetViews>
    <sheetView zoomScaleNormal="100" zoomScaleSheetLayoutView="160" workbookViewId="0">
      <selection activeCell="E4" sqref="E4"/>
    </sheetView>
  </sheetViews>
  <sheetFormatPr baseColWidth="10" defaultRowHeight="17.100000000000001" customHeight="1" x14ac:dyDescent="0.2"/>
  <cols>
    <col min="1" max="1" width="3.7109375" style="42" customWidth="1"/>
    <col min="2" max="2" width="7" style="42" customWidth="1"/>
    <col min="3" max="3" width="5.7109375" style="42" customWidth="1"/>
    <col min="4" max="4" width="16.42578125" style="42" customWidth="1"/>
    <col min="5" max="5" width="6.85546875" style="42" customWidth="1"/>
    <col min="6" max="6" width="14" style="42" customWidth="1"/>
    <col min="7" max="7" width="9.140625" style="42" customWidth="1"/>
    <col min="8" max="8" width="7.140625" style="42" customWidth="1"/>
    <col min="9" max="9" width="12.7109375" style="42" customWidth="1"/>
    <col min="10" max="10" width="5.140625" style="42" customWidth="1"/>
    <col min="11" max="11" width="15.85546875" style="42" customWidth="1"/>
    <col min="12" max="12" width="0.85546875" style="42" customWidth="1"/>
    <col min="13" max="16384" width="11.42578125" style="42"/>
  </cols>
  <sheetData>
    <row r="1" spans="1:13" ht="18" customHeight="1" x14ac:dyDescent="0.25">
      <c r="A1" s="241" t="s">
        <v>96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</row>
    <row r="2" spans="1:13" ht="6.95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3" ht="23.1" customHeight="1" x14ac:dyDescent="0.25">
      <c r="A3" s="245" t="s">
        <v>78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7"/>
    </row>
    <row r="4" spans="1:13" ht="18.95" customHeight="1" x14ac:dyDescent="0.2">
      <c r="A4" s="248" t="s">
        <v>60</v>
      </c>
      <c r="B4" s="249"/>
      <c r="C4" s="249"/>
      <c r="D4" s="249"/>
      <c r="E4" s="146"/>
      <c r="F4" s="110" t="s">
        <v>7</v>
      </c>
      <c r="G4" s="253" t="s">
        <v>8</v>
      </c>
      <c r="H4" s="253"/>
      <c r="I4" s="146"/>
      <c r="J4" s="126" t="s">
        <v>9</v>
      </c>
      <c r="K4" s="95">
        <f>E4*I4</f>
        <v>0</v>
      </c>
      <c r="L4" s="45"/>
    </row>
    <row r="5" spans="1:13" ht="13.5" customHeight="1" x14ac:dyDescent="0.2">
      <c r="A5" s="252" t="s">
        <v>63</v>
      </c>
      <c r="B5" s="253"/>
      <c r="C5" s="253"/>
      <c r="D5" s="253"/>
      <c r="E5" s="253"/>
      <c r="F5" s="110"/>
      <c r="G5" s="126"/>
      <c r="H5" s="126"/>
      <c r="I5" s="154"/>
      <c r="J5" s="126"/>
      <c r="K5" s="153"/>
      <c r="L5" s="45"/>
    </row>
    <row r="6" spans="1:13" ht="15.75" customHeight="1" x14ac:dyDescent="0.2">
      <c r="A6" s="254" t="s">
        <v>90</v>
      </c>
      <c r="B6" s="249"/>
      <c r="C6" s="249"/>
      <c r="D6" s="249"/>
      <c r="E6" s="62"/>
      <c r="F6" s="253" t="s">
        <v>61</v>
      </c>
      <c r="G6" s="253"/>
      <c r="H6" s="253"/>
      <c r="I6" s="61"/>
      <c r="J6" s="126" t="s">
        <v>10</v>
      </c>
      <c r="K6" s="44">
        <f>IF(E6=0,0,E6/I6%)</f>
        <v>0</v>
      </c>
      <c r="L6" s="45"/>
    </row>
    <row r="7" spans="1:13" ht="18.95" customHeight="1" x14ac:dyDescent="0.2">
      <c r="A7" s="248" t="s">
        <v>62</v>
      </c>
      <c r="B7" s="249"/>
      <c r="C7" s="249"/>
      <c r="D7" s="249"/>
      <c r="E7" s="249"/>
      <c r="F7" s="249"/>
      <c r="G7" s="249"/>
      <c r="H7" s="249"/>
      <c r="I7" s="249"/>
      <c r="J7" s="249"/>
      <c r="K7" s="95">
        <v>0</v>
      </c>
      <c r="L7" s="45"/>
    </row>
    <row r="8" spans="1:13" ht="24" customHeight="1" x14ac:dyDescent="0.25">
      <c r="A8" s="263" t="s">
        <v>77</v>
      </c>
      <c r="B8" s="264"/>
      <c r="C8" s="264"/>
      <c r="D8" s="264"/>
      <c r="E8" s="264"/>
      <c r="F8" s="264"/>
      <c r="G8" s="264"/>
      <c r="H8" s="264"/>
      <c r="I8" s="41"/>
      <c r="J8" s="41"/>
      <c r="K8" s="44"/>
      <c r="L8" s="45"/>
      <c r="M8" s="41"/>
    </row>
    <row r="9" spans="1:13" ht="17.100000000000001" customHeight="1" x14ac:dyDescent="0.2">
      <c r="A9" s="250" t="s">
        <v>59</v>
      </c>
      <c r="B9" s="251"/>
      <c r="C9" s="251"/>
      <c r="D9" s="251"/>
      <c r="E9" s="251"/>
      <c r="F9" s="251"/>
      <c r="G9" s="251"/>
      <c r="H9" s="251"/>
      <c r="I9" s="251"/>
      <c r="J9" s="41"/>
      <c r="K9" s="41"/>
      <c r="L9" s="45"/>
      <c r="M9" s="41"/>
    </row>
    <row r="10" spans="1:13" ht="17.100000000000001" customHeight="1" x14ac:dyDescent="0.2">
      <c r="A10" s="108"/>
      <c r="B10" s="109" t="s">
        <v>97</v>
      </c>
      <c r="C10" s="100"/>
      <c r="D10" s="100"/>
      <c r="E10" s="100"/>
      <c r="F10" s="100"/>
      <c r="G10" s="100"/>
      <c r="H10" s="100"/>
      <c r="I10" s="100"/>
      <c r="J10" s="41"/>
      <c r="K10" s="95">
        <v>0</v>
      </c>
      <c r="L10" s="45"/>
      <c r="M10" s="41"/>
    </row>
    <row r="11" spans="1:13" ht="6" customHeight="1" x14ac:dyDescent="0.2">
      <c r="A11" s="47"/>
      <c r="B11" s="41"/>
      <c r="C11" s="41"/>
      <c r="D11" s="41"/>
      <c r="E11" s="41"/>
      <c r="F11" s="41"/>
      <c r="G11" s="41"/>
      <c r="H11" s="41"/>
      <c r="I11" s="41"/>
      <c r="J11" s="41"/>
      <c r="K11" s="44"/>
      <c r="L11" s="45"/>
      <c r="M11" s="41"/>
    </row>
    <row r="12" spans="1:13" ht="17.100000000000001" customHeight="1" x14ac:dyDescent="0.2">
      <c r="A12" s="242" t="s">
        <v>64</v>
      </c>
      <c r="B12" s="243"/>
      <c r="C12" s="243"/>
      <c r="D12" s="243"/>
      <c r="E12" s="243"/>
      <c r="F12" s="243"/>
      <c r="G12" s="41"/>
      <c r="H12" s="41"/>
      <c r="I12" s="41"/>
      <c r="J12" s="41"/>
      <c r="K12" s="44"/>
      <c r="L12" s="45"/>
      <c r="M12" s="41"/>
    </row>
    <row r="13" spans="1:13" ht="17.100000000000001" customHeight="1" x14ac:dyDescent="0.2">
      <c r="A13" s="47"/>
      <c r="B13" s="62"/>
      <c r="C13" s="41" t="s">
        <v>11</v>
      </c>
      <c r="D13" s="244" t="s">
        <v>98</v>
      </c>
      <c r="E13" s="244"/>
      <c r="F13" s="244"/>
      <c r="G13" s="60"/>
      <c r="H13" s="41"/>
      <c r="I13" s="44"/>
      <c r="J13" s="41"/>
      <c r="K13" s="95">
        <f>B13*G13</f>
        <v>0</v>
      </c>
      <c r="L13" s="45"/>
      <c r="M13" s="41"/>
    </row>
    <row r="14" spans="1:13" ht="6" customHeight="1" x14ac:dyDescent="0.2">
      <c r="A14" s="47"/>
      <c r="B14" s="48"/>
      <c r="C14" s="41"/>
      <c r="D14" s="41"/>
      <c r="E14" s="41"/>
      <c r="F14" s="41"/>
      <c r="G14" s="41"/>
      <c r="H14" s="41"/>
      <c r="I14" s="41"/>
      <c r="J14" s="41"/>
      <c r="K14" s="49"/>
      <c r="L14" s="45"/>
      <c r="M14" s="41"/>
    </row>
    <row r="15" spans="1:13" ht="24" customHeight="1" x14ac:dyDescent="0.25">
      <c r="A15" s="261" t="s">
        <v>52</v>
      </c>
      <c r="B15" s="262"/>
      <c r="C15" s="262"/>
      <c r="D15" s="262"/>
      <c r="E15" s="262"/>
      <c r="F15" s="262"/>
      <c r="G15" s="262"/>
      <c r="H15" s="41"/>
      <c r="I15" s="44"/>
      <c r="J15" s="41"/>
      <c r="K15" s="91">
        <f>IF(K4&gt;0,K4+K7+K10+K13,K6+K7+K10+K13)</f>
        <v>0</v>
      </c>
      <c r="L15" s="45"/>
      <c r="M15" s="41"/>
    </row>
    <row r="16" spans="1:13" ht="18.95" customHeight="1" x14ac:dyDescent="0.2">
      <c r="A16" s="47"/>
      <c r="B16" s="51" t="s">
        <v>0</v>
      </c>
      <c r="C16" s="41" t="s">
        <v>100</v>
      </c>
      <c r="D16" s="41"/>
      <c r="E16" s="41"/>
      <c r="F16" s="41"/>
      <c r="G16" s="41"/>
      <c r="H16" s="41"/>
      <c r="I16" s="69">
        <v>0</v>
      </c>
      <c r="J16" s="51"/>
      <c r="K16" s="44"/>
      <c r="L16" s="45"/>
      <c r="M16" s="41"/>
    </row>
    <row r="17" spans="1:13" ht="17.100000000000001" customHeight="1" x14ac:dyDescent="0.2">
      <c r="A17" s="47"/>
      <c r="B17" s="51" t="s">
        <v>0</v>
      </c>
      <c r="C17" s="41" t="s">
        <v>101</v>
      </c>
      <c r="D17" s="41"/>
      <c r="E17" s="41"/>
      <c r="F17" s="41"/>
      <c r="G17" s="41"/>
      <c r="H17" s="41"/>
      <c r="I17" s="72">
        <v>0</v>
      </c>
      <c r="J17" s="51"/>
      <c r="K17" s="44"/>
      <c r="L17" s="45"/>
      <c r="M17" s="41"/>
    </row>
    <row r="18" spans="1:13" ht="17.100000000000001" customHeight="1" x14ac:dyDescent="0.2">
      <c r="A18" s="47"/>
      <c r="B18" s="51" t="s">
        <v>0</v>
      </c>
      <c r="C18" s="41" t="s">
        <v>53</v>
      </c>
      <c r="D18" s="41"/>
      <c r="E18" s="41"/>
      <c r="F18" s="41"/>
      <c r="G18" s="81"/>
      <c r="H18" s="41"/>
      <c r="I18" s="72">
        <v>0</v>
      </c>
      <c r="J18" s="51"/>
      <c r="K18" s="44"/>
      <c r="L18" s="45"/>
      <c r="M18" s="41"/>
    </row>
    <row r="19" spans="1:13" ht="17.100000000000001" customHeight="1" x14ac:dyDescent="0.2">
      <c r="A19" s="50"/>
      <c r="B19" s="51" t="s">
        <v>0</v>
      </c>
      <c r="C19" s="41" t="s">
        <v>102</v>
      </c>
      <c r="D19" s="41"/>
      <c r="E19" s="41"/>
      <c r="F19" s="41"/>
      <c r="G19" s="41"/>
      <c r="H19" s="41"/>
      <c r="I19" s="69">
        <v>0</v>
      </c>
      <c r="J19" s="51" t="s">
        <v>0</v>
      </c>
      <c r="K19" s="91">
        <f>I16+I17+I18+I19</f>
        <v>0</v>
      </c>
      <c r="L19" s="45"/>
      <c r="M19" s="41"/>
    </row>
    <row r="20" spans="1:13" ht="5.0999999999999996" customHeight="1" x14ac:dyDescent="0.2">
      <c r="A20" s="47"/>
      <c r="B20" s="41"/>
      <c r="C20" s="41"/>
      <c r="D20" s="41"/>
      <c r="E20" s="41"/>
      <c r="F20" s="41"/>
      <c r="G20" s="41"/>
      <c r="H20" s="41"/>
      <c r="I20" s="44"/>
      <c r="J20" s="41"/>
      <c r="K20" s="43"/>
      <c r="L20" s="45"/>
      <c r="M20" s="41"/>
    </row>
    <row r="21" spans="1:13" ht="24" customHeight="1" x14ac:dyDescent="0.25">
      <c r="A21" s="259" t="s">
        <v>58</v>
      </c>
      <c r="B21" s="260"/>
      <c r="C21" s="260"/>
      <c r="D21" s="260"/>
      <c r="E21" s="260"/>
      <c r="F21" s="260"/>
      <c r="G21" s="260"/>
      <c r="H21" s="260"/>
      <c r="I21" s="260"/>
      <c r="J21" s="41"/>
      <c r="K21" s="52">
        <f>K15-K19</f>
        <v>0</v>
      </c>
      <c r="L21" s="45"/>
      <c r="M21" s="41"/>
    </row>
    <row r="22" spans="1:13" ht="5.0999999999999996" customHeight="1" thickBot="1" x14ac:dyDescent="0.25">
      <c r="A22" s="47"/>
      <c r="B22" s="41"/>
      <c r="C22" s="41"/>
      <c r="D22" s="41"/>
      <c r="E22" s="41"/>
      <c r="F22" s="41"/>
      <c r="G22" s="41"/>
      <c r="H22" s="41"/>
      <c r="I22" s="44"/>
      <c r="J22" s="41"/>
      <c r="K22" s="53"/>
      <c r="L22" s="45"/>
      <c r="M22" s="41"/>
    </row>
    <row r="23" spans="1:13" ht="5.0999999999999996" customHeight="1" thickTop="1" thickBot="1" x14ac:dyDescent="0.25">
      <c r="A23" s="47"/>
      <c r="B23" s="41"/>
      <c r="C23" s="41"/>
      <c r="D23" s="41"/>
      <c r="E23" s="41"/>
      <c r="F23" s="41"/>
      <c r="G23" s="41"/>
      <c r="H23" s="41"/>
      <c r="I23" s="44"/>
      <c r="J23" s="41"/>
      <c r="K23" s="41"/>
      <c r="L23" s="45"/>
      <c r="M23" s="41"/>
    </row>
    <row r="24" spans="1:13" ht="24" customHeight="1" thickBot="1" x14ac:dyDescent="0.25">
      <c r="A24" s="242" t="s">
        <v>51</v>
      </c>
      <c r="B24" s="243"/>
      <c r="C24" s="243"/>
      <c r="D24" s="243"/>
      <c r="E24" s="243"/>
      <c r="F24" s="265"/>
      <c r="G24" s="70"/>
      <c r="H24" s="41" t="s">
        <v>4</v>
      </c>
      <c r="I24" s="44"/>
      <c r="J24" s="41"/>
      <c r="K24" s="52">
        <f>K21*G24%</f>
        <v>0</v>
      </c>
      <c r="L24" s="45"/>
      <c r="M24" s="41"/>
    </row>
    <row r="25" spans="1:13" ht="5.0999999999999996" customHeight="1" thickBot="1" x14ac:dyDescent="0.25">
      <c r="A25" s="46"/>
      <c r="B25" s="41"/>
      <c r="C25" s="41"/>
      <c r="D25" s="41"/>
      <c r="E25" s="41"/>
      <c r="F25" s="41"/>
      <c r="G25" s="41"/>
      <c r="H25" s="41"/>
      <c r="I25" s="44"/>
      <c r="J25" s="41"/>
      <c r="K25" s="53"/>
      <c r="L25" s="45"/>
      <c r="M25" s="41"/>
    </row>
    <row r="26" spans="1:13" ht="5.0999999999999996" customHeight="1" thickTop="1" x14ac:dyDescent="0.2">
      <c r="A26" s="54"/>
      <c r="B26" s="43"/>
      <c r="C26" s="43"/>
      <c r="D26" s="43"/>
      <c r="E26" s="43"/>
      <c r="F26" s="43"/>
      <c r="G26" s="43"/>
      <c r="H26" s="43"/>
      <c r="I26" s="49"/>
      <c r="J26" s="43"/>
      <c r="K26" s="43"/>
      <c r="L26" s="55"/>
      <c r="M26" s="41"/>
    </row>
    <row r="27" spans="1:13" ht="6" customHeight="1" x14ac:dyDescent="0.2">
      <c r="A27" s="41"/>
      <c r="B27" s="41"/>
      <c r="C27" s="41"/>
      <c r="D27" s="41"/>
      <c r="E27" s="41"/>
      <c r="F27" s="41"/>
      <c r="G27" s="41"/>
      <c r="H27" s="41"/>
      <c r="I27" s="44"/>
      <c r="J27" s="41"/>
      <c r="K27" s="94"/>
      <c r="L27" s="41"/>
      <c r="M27" s="41"/>
    </row>
    <row r="28" spans="1:13" ht="23.1" customHeight="1" x14ac:dyDescent="0.25">
      <c r="A28" s="266" t="s">
        <v>76</v>
      </c>
      <c r="B28" s="267"/>
      <c r="C28" s="267"/>
      <c r="D28" s="267"/>
      <c r="E28" s="267"/>
      <c r="F28" s="267"/>
      <c r="G28" s="267"/>
      <c r="H28" s="267"/>
      <c r="I28" s="267"/>
      <c r="J28" s="63"/>
      <c r="K28" s="64"/>
      <c r="L28" s="65"/>
    </row>
    <row r="29" spans="1:13" ht="21" customHeight="1" x14ac:dyDescent="0.2">
      <c r="A29" s="255" t="s">
        <v>54</v>
      </c>
      <c r="B29" s="256"/>
      <c r="C29" s="256"/>
      <c r="D29" s="256"/>
      <c r="E29" s="256"/>
      <c r="F29" s="256"/>
      <c r="G29" s="256"/>
      <c r="H29" s="256"/>
      <c r="I29" s="96"/>
      <c r="J29" s="64"/>
      <c r="K29" s="64"/>
      <c r="L29" s="68"/>
    </row>
    <row r="30" spans="1:13" ht="21" customHeight="1" x14ac:dyDescent="0.2">
      <c r="A30" s="66" t="s">
        <v>91</v>
      </c>
      <c r="B30" s="64"/>
      <c r="C30" s="64"/>
      <c r="D30" s="62"/>
      <c r="E30" s="40" t="s">
        <v>55</v>
      </c>
      <c r="F30" s="64"/>
      <c r="G30" s="64"/>
      <c r="H30" s="64"/>
      <c r="I30" s="61"/>
      <c r="J30" s="64" t="s">
        <v>3</v>
      </c>
      <c r="K30" s="67">
        <f>IF(D30=0,0,(D30/I30%))</f>
        <v>0</v>
      </c>
      <c r="L30" s="68"/>
    </row>
    <row r="31" spans="1:13" ht="21" customHeight="1" x14ac:dyDescent="0.2">
      <c r="A31" s="255" t="s">
        <v>56</v>
      </c>
      <c r="B31" s="256"/>
      <c r="C31" s="256"/>
      <c r="D31" s="256"/>
      <c r="E31" s="256"/>
      <c r="F31" s="256"/>
      <c r="G31" s="256"/>
      <c r="H31" s="64"/>
      <c r="I31" s="67"/>
      <c r="J31" s="67"/>
      <c r="K31" s="71">
        <v>0</v>
      </c>
      <c r="L31" s="68"/>
    </row>
    <row r="32" spans="1:13" ht="6" customHeight="1" x14ac:dyDescent="0.2">
      <c r="A32" s="54"/>
      <c r="B32" s="43"/>
      <c r="C32" s="43"/>
      <c r="D32" s="43"/>
      <c r="E32" s="43"/>
      <c r="F32" s="43"/>
      <c r="G32" s="43"/>
      <c r="H32" s="43"/>
      <c r="I32" s="49"/>
      <c r="J32" s="43"/>
      <c r="K32" s="43"/>
      <c r="L32" s="55"/>
    </row>
    <row r="33" spans="1:12" ht="17.100000000000001" customHeight="1" x14ac:dyDescent="0.25">
      <c r="A33" s="133"/>
      <c r="B33" s="133"/>
      <c r="C33" s="133"/>
      <c r="D33" s="133"/>
      <c r="E33" s="133"/>
      <c r="F33" s="128"/>
      <c r="G33" s="128"/>
      <c r="H33" s="128"/>
      <c r="I33" s="128"/>
      <c r="J33" s="128"/>
      <c r="K33" s="41"/>
      <c r="L33" s="41"/>
    </row>
    <row r="34" spans="1:12" ht="17.100000000000001" customHeight="1" x14ac:dyDescent="0.25">
      <c r="A34" s="107" t="s">
        <v>57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</row>
    <row r="35" spans="1:12" ht="6" customHeight="1" x14ac:dyDescent="0.2">
      <c r="I35" s="44"/>
    </row>
    <row r="36" spans="1:12" ht="6" customHeight="1" x14ac:dyDescent="0.2">
      <c r="A36" s="97"/>
      <c r="B36" s="48"/>
      <c r="C36" s="48"/>
      <c r="D36" s="48"/>
      <c r="E36" s="48"/>
      <c r="F36" s="48"/>
      <c r="G36" s="48"/>
      <c r="H36" s="48"/>
      <c r="I36" s="98"/>
      <c r="J36" s="48"/>
      <c r="K36" s="48"/>
      <c r="L36" s="83"/>
    </row>
    <row r="37" spans="1:12" ht="17.100000000000001" customHeight="1" x14ac:dyDescent="0.2">
      <c r="A37" s="257"/>
      <c r="B37" s="258"/>
      <c r="C37" s="258"/>
      <c r="D37" s="258"/>
      <c r="E37" s="258"/>
      <c r="F37" s="258"/>
      <c r="G37" s="258"/>
      <c r="H37" s="258"/>
      <c r="I37" s="258"/>
      <c r="J37" s="258"/>
      <c r="K37" s="258"/>
      <c r="L37" s="45"/>
    </row>
    <row r="38" spans="1:12" ht="17.100000000000001" customHeight="1" x14ac:dyDescent="0.2">
      <c r="A38" s="257"/>
      <c r="B38" s="258"/>
      <c r="C38" s="258"/>
      <c r="D38" s="258"/>
      <c r="E38" s="258"/>
      <c r="F38" s="258"/>
      <c r="G38" s="258"/>
      <c r="H38" s="258"/>
      <c r="I38" s="258"/>
      <c r="J38" s="258"/>
      <c r="K38" s="258"/>
      <c r="L38" s="45"/>
    </row>
    <row r="39" spans="1:12" ht="17.100000000000001" customHeight="1" x14ac:dyDescent="0.2">
      <c r="A39" s="257"/>
      <c r="B39" s="258"/>
      <c r="C39" s="258"/>
      <c r="D39" s="258"/>
      <c r="E39" s="258"/>
      <c r="F39" s="258"/>
      <c r="G39" s="258"/>
      <c r="H39" s="258"/>
      <c r="I39" s="258"/>
      <c r="J39" s="258"/>
      <c r="K39" s="258"/>
      <c r="L39" s="45"/>
    </row>
    <row r="40" spans="1:12" ht="17.100000000000001" customHeight="1" x14ac:dyDescent="0.2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58"/>
      <c r="L40" s="45"/>
    </row>
    <row r="41" spans="1:12" ht="17.100000000000001" customHeight="1" x14ac:dyDescent="0.2">
      <c r="A41" s="257"/>
      <c r="B41" s="258"/>
      <c r="C41" s="258"/>
      <c r="D41" s="258"/>
      <c r="E41" s="258"/>
      <c r="F41" s="258"/>
      <c r="G41" s="258"/>
      <c r="H41" s="258"/>
      <c r="I41" s="258"/>
      <c r="J41" s="258"/>
      <c r="K41" s="258"/>
      <c r="L41" s="45"/>
    </row>
    <row r="42" spans="1:12" ht="17.100000000000001" customHeight="1" x14ac:dyDescent="0.2">
      <c r="A42" s="257"/>
      <c r="B42" s="258"/>
      <c r="C42" s="258"/>
      <c r="D42" s="258"/>
      <c r="E42" s="258"/>
      <c r="F42" s="258"/>
      <c r="G42" s="258"/>
      <c r="H42" s="258"/>
      <c r="I42" s="258"/>
      <c r="J42" s="258"/>
      <c r="K42" s="258"/>
      <c r="L42" s="45"/>
    </row>
    <row r="43" spans="1:12" ht="17.100000000000001" customHeight="1" x14ac:dyDescent="0.2">
      <c r="A43" s="257"/>
      <c r="B43" s="258"/>
      <c r="C43" s="258"/>
      <c r="D43" s="258"/>
      <c r="E43" s="258"/>
      <c r="F43" s="258"/>
      <c r="G43" s="258"/>
      <c r="H43" s="258"/>
      <c r="I43" s="258"/>
      <c r="J43" s="258"/>
      <c r="K43" s="258"/>
      <c r="L43" s="45"/>
    </row>
    <row r="44" spans="1:12" ht="17.100000000000001" customHeight="1" x14ac:dyDescent="0.2">
      <c r="A44" s="257"/>
      <c r="B44" s="258"/>
      <c r="C44" s="258"/>
      <c r="D44" s="258"/>
      <c r="E44" s="258"/>
      <c r="F44" s="258"/>
      <c r="G44" s="258"/>
      <c r="H44" s="258"/>
      <c r="I44" s="258"/>
      <c r="J44" s="258"/>
      <c r="K44" s="258"/>
      <c r="L44" s="45"/>
    </row>
    <row r="45" spans="1:12" ht="17.100000000000001" customHeight="1" x14ac:dyDescent="0.2">
      <c r="A45" s="257"/>
      <c r="B45" s="258"/>
      <c r="C45" s="258"/>
      <c r="D45" s="258"/>
      <c r="E45" s="258"/>
      <c r="F45" s="258"/>
      <c r="G45" s="258"/>
      <c r="H45" s="258"/>
      <c r="I45" s="258"/>
      <c r="J45" s="258"/>
      <c r="K45" s="258"/>
      <c r="L45" s="45"/>
    </row>
    <row r="46" spans="1:12" ht="17.100000000000001" customHeight="1" x14ac:dyDescent="0.2">
      <c r="A46" s="257"/>
      <c r="B46" s="258"/>
      <c r="C46" s="258"/>
      <c r="D46" s="258"/>
      <c r="E46" s="258"/>
      <c r="F46" s="258"/>
      <c r="G46" s="258"/>
      <c r="H46" s="258"/>
      <c r="I46" s="258"/>
      <c r="J46" s="258"/>
      <c r="K46" s="258"/>
      <c r="L46" s="45"/>
    </row>
    <row r="47" spans="1:12" ht="17.100000000000001" customHeight="1" x14ac:dyDescent="0.2">
      <c r="A47" s="257"/>
      <c r="B47" s="258"/>
      <c r="C47" s="258"/>
      <c r="D47" s="258"/>
      <c r="E47" s="258"/>
      <c r="F47" s="258"/>
      <c r="G47" s="258"/>
      <c r="H47" s="258"/>
      <c r="I47" s="258"/>
      <c r="J47" s="258"/>
      <c r="K47" s="258"/>
      <c r="L47" s="45"/>
    </row>
    <row r="48" spans="1:12" ht="17.100000000000001" customHeight="1" x14ac:dyDescent="0.2">
      <c r="A48" s="257"/>
      <c r="B48" s="258"/>
      <c r="C48" s="258"/>
      <c r="D48" s="258"/>
      <c r="E48" s="258"/>
      <c r="F48" s="258"/>
      <c r="G48" s="258"/>
      <c r="H48" s="258"/>
      <c r="I48" s="258"/>
      <c r="J48" s="258"/>
      <c r="K48" s="258"/>
      <c r="L48" s="45"/>
    </row>
    <row r="49" spans="1:12" ht="17.100000000000001" customHeight="1" x14ac:dyDescent="0.2">
      <c r="A49" s="257"/>
      <c r="B49" s="258"/>
      <c r="C49" s="258"/>
      <c r="D49" s="258"/>
      <c r="E49" s="258"/>
      <c r="F49" s="258"/>
      <c r="G49" s="258"/>
      <c r="H49" s="258"/>
      <c r="I49" s="258"/>
      <c r="J49" s="258"/>
      <c r="K49" s="258"/>
      <c r="L49" s="45"/>
    </row>
    <row r="50" spans="1:12" ht="17.100000000000001" customHeight="1" x14ac:dyDescent="0.2">
      <c r="A50" s="257"/>
      <c r="B50" s="258"/>
      <c r="C50" s="258"/>
      <c r="D50" s="258"/>
      <c r="E50" s="258"/>
      <c r="F50" s="258"/>
      <c r="G50" s="258"/>
      <c r="H50" s="258"/>
      <c r="I50" s="258"/>
      <c r="J50" s="258"/>
      <c r="K50" s="258"/>
      <c r="L50" s="45"/>
    </row>
    <row r="51" spans="1:12" ht="17.100000000000001" customHeight="1" x14ac:dyDescent="0.2">
      <c r="A51" s="257"/>
      <c r="B51" s="258"/>
      <c r="C51" s="258"/>
      <c r="D51" s="258"/>
      <c r="E51" s="258"/>
      <c r="F51" s="258"/>
      <c r="G51" s="258"/>
      <c r="H51" s="258"/>
      <c r="I51" s="258"/>
      <c r="J51" s="258"/>
      <c r="K51" s="258"/>
      <c r="L51" s="45"/>
    </row>
    <row r="52" spans="1:12" ht="17.100000000000001" customHeight="1" x14ac:dyDescent="0.2">
      <c r="A52" s="257"/>
      <c r="B52" s="258"/>
      <c r="C52" s="258"/>
      <c r="D52" s="258"/>
      <c r="E52" s="258"/>
      <c r="F52" s="258"/>
      <c r="G52" s="258"/>
      <c r="H52" s="258"/>
      <c r="I52" s="258"/>
      <c r="J52" s="258"/>
      <c r="K52" s="258"/>
      <c r="L52" s="45"/>
    </row>
    <row r="53" spans="1:12" ht="17.100000000000001" customHeight="1" x14ac:dyDescent="0.2">
      <c r="A53" s="257"/>
      <c r="B53" s="258"/>
      <c r="C53" s="258"/>
      <c r="D53" s="258"/>
      <c r="E53" s="258"/>
      <c r="F53" s="258"/>
      <c r="G53" s="258"/>
      <c r="H53" s="258"/>
      <c r="I53" s="258"/>
      <c r="J53" s="258"/>
      <c r="K53" s="258"/>
      <c r="L53" s="45"/>
    </row>
    <row r="54" spans="1:12" ht="17.100000000000001" customHeight="1" x14ac:dyDescent="0.2">
      <c r="A54" s="257"/>
      <c r="B54" s="258"/>
      <c r="C54" s="258"/>
      <c r="D54" s="258"/>
      <c r="E54" s="258"/>
      <c r="F54" s="258"/>
      <c r="G54" s="258"/>
      <c r="H54" s="258"/>
      <c r="I54" s="258"/>
      <c r="J54" s="258"/>
      <c r="K54" s="258"/>
      <c r="L54" s="45"/>
    </row>
    <row r="55" spans="1:12" ht="6" customHeight="1" x14ac:dyDescent="0.2">
      <c r="A55" s="54"/>
      <c r="B55" s="43"/>
      <c r="C55" s="43"/>
      <c r="D55" s="43"/>
      <c r="E55" s="43"/>
      <c r="F55" s="43"/>
      <c r="G55" s="43"/>
      <c r="H55" s="43"/>
      <c r="I55" s="49"/>
      <c r="J55" s="43"/>
      <c r="K55" s="43"/>
      <c r="L55" s="55"/>
    </row>
    <row r="56" spans="1:12" ht="17.100000000000001" customHeight="1" x14ac:dyDescent="0.2">
      <c r="I56" s="44"/>
    </row>
    <row r="57" spans="1:12" ht="17.100000000000001" customHeight="1" x14ac:dyDescent="0.2">
      <c r="I57" s="44"/>
    </row>
    <row r="58" spans="1:12" ht="17.100000000000001" customHeight="1" x14ac:dyDescent="0.2">
      <c r="I58" s="44"/>
    </row>
    <row r="59" spans="1:12" ht="17.100000000000001" customHeight="1" x14ac:dyDescent="0.2">
      <c r="I59" s="44"/>
    </row>
    <row r="60" spans="1:12" ht="17.100000000000001" customHeight="1" x14ac:dyDescent="0.2">
      <c r="I60" s="44"/>
    </row>
    <row r="61" spans="1:12" ht="17.100000000000001" customHeight="1" x14ac:dyDescent="0.2">
      <c r="I61" s="44"/>
    </row>
    <row r="62" spans="1:12" ht="17.100000000000001" customHeight="1" x14ac:dyDescent="0.2">
      <c r="I62" s="44"/>
    </row>
    <row r="63" spans="1:12" ht="17.100000000000001" customHeight="1" x14ac:dyDescent="0.2">
      <c r="I63" s="44"/>
    </row>
    <row r="64" spans="1:12" ht="17.100000000000001" customHeight="1" x14ac:dyDescent="0.2">
      <c r="I64" s="44"/>
    </row>
    <row r="65" spans="9:9" ht="17.100000000000001" customHeight="1" x14ac:dyDescent="0.2">
      <c r="I65" s="44"/>
    </row>
    <row r="66" spans="9:9" ht="17.100000000000001" customHeight="1" x14ac:dyDescent="0.2">
      <c r="I66" s="44"/>
    </row>
    <row r="67" spans="9:9" ht="17.100000000000001" customHeight="1" x14ac:dyDescent="0.2">
      <c r="I67" s="44"/>
    </row>
    <row r="68" spans="9:9" ht="17.100000000000001" customHeight="1" x14ac:dyDescent="0.2">
      <c r="I68" s="44"/>
    </row>
    <row r="69" spans="9:9" ht="17.100000000000001" customHeight="1" x14ac:dyDescent="0.2">
      <c r="I69" s="44"/>
    </row>
    <row r="70" spans="9:9" ht="17.100000000000001" customHeight="1" x14ac:dyDescent="0.2">
      <c r="I70" s="44"/>
    </row>
    <row r="71" spans="9:9" ht="17.100000000000001" customHeight="1" x14ac:dyDescent="0.2">
      <c r="I71" s="44"/>
    </row>
    <row r="72" spans="9:9" ht="17.100000000000001" customHeight="1" x14ac:dyDescent="0.2">
      <c r="I72" s="44"/>
    </row>
    <row r="73" spans="9:9" ht="17.100000000000001" customHeight="1" x14ac:dyDescent="0.2">
      <c r="I73" s="44"/>
    </row>
    <row r="74" spans="9:9" ht="17.100000000000001" customHeight="1" x14ac:dyDescent="0.2">
      <c r="I74" s="44"/>
    </row>
    <row r="75" spans="9:9" ht="17.100000000000001" customHeight="1" x14ac:dyDescent="0.2">
      <c r="I75" s="44"/>
    </row>
    <row r="76" spans="9:9" ht="17.100000000000001" customHeight="1" x14ac:dyDescent="0.2">
      <c r="I76" s="44"/>
    </row>
    <row r="77" spans="9:9" ht="17.100000000000001" customHeight="1" x14ac:dyDescent="0.2">
      <c r="I77" s="44"/>
    </row>
    <row r="78" spans="9:9" ht="17.100000000000001" customHeight="1" x14ac:dyDescent="0.2">
      <c r="I78" s="44"/>
    </row>
    <row r="79" spans="9:9" ht="17.100000000000001" customHeight="1" x14ac:dyDescent="0.2">
      <c r="I79" s="44"/>
    </row>
    <row r="80" spans="9:9" ht="17.100000000000001" customHeight="1" x14ac:dyDescent="0.2">
      <c r="I80" s="44"/>
    </row>
    <row r="81" spans="9:9" ht="17.100000000000001" customHeight="1" x14ac:dyDescent="0.2">
      <c r="I81" s="44"/>
    </row>
    <row r="82" spans="9:9" ht="17.100000000000001" customHeight="1" x14ac:dyDescent="0.2">
      <c r="I82" s="44"/>
    </row>
    <row r="83" spans="9:9" ht="17.100000000000001" customHeight="1" x14ac:dyDescent="0.2">
      <c r="I83" s="44"/>
    </row>
    <row r="84" spans="9:9" ht="17.100000000000001" customHeight="1" x14ac:dyDescent="0.2">
      <c r="I84" s="44"/>
    </row>
    <row r="85" spans="9:9" ht="17.100000000000001" customHeight="1" x14ac:dyDescent="0.2">
      <c r="I85" s="44"/>
    </row>
    <row r="86" spans="9:9" ht="17.100000000000001" customHeight="1" x14ac:dyDescent="0.2">
      <c r="I86" s="44"/>
    </row>
    <row r="87" spans="9:9" ht="17.100000000000001" customHeight="1" x14ac:dyDescent="0.2">
      <c r="I87" s="44"/>
    </row>
    <row r="88" spans="9:9" ht="17.100000000000001" customHeight="1" x14ac:dyDescent="0.2">
      <c r="I88" s="44"/>
    </row>
    <row r="89" spans="9:9" ht="17.100000000000001" customHeight="1" x14ac:dyDescent="0.2">
      <c r="I89" s="44"/>
    </row>
    <row r="90" spans="9:9" ht="17.100000000000001" customHeight="1" x14ac:dyDescent="0.2">
      <c r="I90" s="44"/>
    </row>
    <row r="91" spans="9:9" ht="17.100000000000001" customHeight="1" x14ac:dyDescent="0.2">
      <c r="I91" s="44"/>
    </row>
    <row r="92" spans="9:9" ht="17.100000000000001" customHeight="1" x14ac:dyDescent="0.2">
      <c r="I92" s="44"/>
    </row>
    <row r="93" spans="9:9" ht="17.100000000000001" customHeight="1" x14ac:dyDescent="0.2">
      <c r="I93" s="44"/>
    </row>
    <row r="94" spans="9:9" ht="17.100000000000001" customHeight="1" x14ac:dyDescent="0.2">
      <c r="I94" s="44"/>
    </row>
    <row r="95" spans="9:9" ht="17.100000000000001" customHeight="1" x14ac:dyDescent="0.2">
      <c r="I95" s="44"/>
    </row>
  </sheetData>
  <sheetProtection sheet="1" objects="1" scenarios="1"/>
  <mergeCells count="19">
    <mergeCell ref="A31:G31"/>
    <mergeCell ref="A37:K54"/>
    <mergeCell ref="A29:H29"/>
    <mergeCell ref="A7:J7"/>
    <mergeCell ref="A21:I21"/>
    <mergeCell ref="A15:G15"/>
    <mergeCell ref="A8:H8"/>
    <mergeCell ref="A24:F24"/>
    <mergeCell ref="A28:I28"/>
    <mergeCell ref="A1:K1"/>
    <mergeCell ref="A12:F12"/>
    <mergeCell ref="D13:F13"/>
    <mergeCell ref="A3:L3"/>
    <mergeCell ref="A4:D4"/>
    <mergeCell ref="A9:I9"/>
    <mergeCell ref="A5:E5"/>
    <mergeCell ref="G4:H4"/>
    <mergeCell ref="A6:D6"/>
    <mergeCell ref="F6:H6"/>
  </mergeCells>
  <phoneticPr fontId="0" type="noConversion"/>
  <printOptions horizontalCentered="1"/>
  <pageMargins left="0.47244094488188981" right="0.39370078740157483" top="0.78740157480314965" bottom="0.59055118110236227" header="0.31496062992125984" footer="0.31496062992125984"/>
  <pageSetup paperSize="9" scale="90" orientation="portrait" r:id="rId1"/>
  <headerFooter alignWithMargins="0">
    <oddHeader>&amp;L&amp;"Arial,Fett"&amp;8OFL | coopératives d'habitation Suisse | LOGEMENT SUISSE | cch&amp;R&amp;"Arial,Fett"Examen technique préalable</oddHeader>
    <oddFooter>&amp;L&amp;8 01/2025&amp;R&amp;8&amp;A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5117E-ECC6-45BA-888A-ABF81216EA4E}">
  <sheetPr codeName="Tabelle27">
    <pageSetUpPr fitToPage="1"/>
  </sheetPr>
  <dimension ref="A1:H45"/>
  <sheetViews>
    <sheetView zoomScaleNormal="100" zoomScaleSheetLayoutView="150" workbookViewId="0">
      <selection activeCell="A5" sqref="A5"/>
    </sheetView>
  </sheetViews>
  <sheetFormatPr baseColWidth="10" defaultRowHeight="17.100000000000001" customHeight="1" x14ac:dyDescent="0.2"/>
  <cols>
    <col min="1" max="1" width="4.42578125" style="2" customWidth="1"/>
    <col min="2" max="2" width="23.85546875" style="2" customWidth="1"/>
    <col min="3" max="3" width="9.5703125" style="2" customWidth="1"/>
    <col min="4" max="4" width="9.85546875" style="2" customWidth="1"/>
    <col min="5" max="5" width="23.7109375" style="2" customWidth="1"/>
    <col min="6" max="6" width="23.7109375" style="78" customWidth="1"/>
    <col min="7" max="7" width="0.85546875" style="2" customWidth="1"/>
    <col min="8" max="16384" width="11.42578125" style="2"/>
  </cols>
  <sheetData>
    <row r="1" spans="1:8" ht="18.95" customHeight="1" x14ac:dyDescent="0.25">
      <c r="A1" s="107" t="s">
        <v>65</v>
      </c>
      <c r="B1" s="105"/>
      <c r="C1" s="105"/>
      <c r="D1" s="105"/>
      <c r="E1" s="105"/>
      <c r="F1" s="114"/>
      <c r="G1" s="20"/>
    </row>
    <row r="2" spans="1:8" ht="6.95" customHeight="1" x14ac:dyDescent="0.2">
      <c r="A2" s="1"/>
      <c r="B2" s="1"/>
    </row>
    <row r="3" spans="1:8" s="78" customFormat="1" ht="51" customHeight="1" x14ac:dyDescent="0.2">
      <c r="A3" s="268" t="s">
        <v>66</v>
      </c>
      <c r="B3" s="269"/>
      <c r="C3" s="106" t="s">
        <v>74</v>
      </c>
      <c r="D3" s="106" t="s">
        <v>75</v>
      </c>
      <c r="E3" s="101" t="s">
        <v>82</v>
      </c>
      <c r="F3" s="101" t="s">
        <v>81</v>
      </c>
      <c r="G3" s="118"/>
      <c r="H3" s="77"/>
    </row>
    <row r="4" spans="1:8" ht="6" customHeight="1" x14ac:dyDescent="0.2">
      <c r="A4" s="22"/>
      <c r="B4" s="23"/>
      <c r="C4" s="21"/>
      <c r="D4" s="21"/>
      <c r="E4" s="22"/>
      <c r="F4" s="123"/>
      <c r="G4" s="23"/>
      <c r="H4" s="7"/>
    </row>
    <row r="5" spans="1:8" ht="20.100000000000001" customHeight="1" x14ac:dyDescent="0.2">
      <c r="A5" s="74"/>
      <c r="B5" s="75" t="s">
        <v>67</v>
      </c>
      <c r="C5" s="135"/>
      <c r="D5" s="73"/>
      <c r="E5" s="138"/>
      <c r="F5" s="138"/>
      <c r="G5" s="119"/>
      <c r="H5" s="7"/>
    </row>
    <row r="6" spans="1:8" ht="17.100000000000001" customHeight="1" x14ac:dyDescent="0.2">
      <c r="A6" s="74"/>
      <c r="B6" s="75" t="s">
        <v>68</v>
      </c>
      <c r="C6" s="135"/>
      <c r="D6" s="73"/>
      <c r="E6" s="138"/>
      <c r="F6" s="138"/>
      <c r="G6" s="119"/>
      <c r="H6" s="7"/>
    </row>
    <row r="7" spans="1:8" ht="17.100000000000001" customHeight="1" x14ac:dyDescent="0.2">
      <c r="A7" s="74"/>
      <c r="B7" s="75" t="s">
        <v>68</v>
      </c>
      <c r="C7" s="135"/>
      <c r="D7" s="73"/>
      <c r="E7" s="138"/>
      <c r="F7" s="138"/>
      <c r="G7" s="119"/>
      <c r="H7" s="13"/>
    </row>
    <row r="8" spans="1:8" ht="17.100000000000001" customHeight="1" x14ac:dyDescent="0.2">
      <c r="A8" s="74"/>
      <c r="B8" s="75" t="s">
        <v>68</v>
      </c>
      <c r="C8" s="135"/>
      <c r="D8" s="73"/>
      <c r="E8" s="138"/>
      <c r="F8" s="138"/>
      <c r="G8" s="119"/>
      <c r="H8" s="7"/>
    </row>
    <row r="9" spans="1:8" ht="17.100000000000001" customHeight="1" x14ac:dyDescent="0.2">
      <c r="A9" s="74"/>
      <c r="B9" s="75" t="s">
        <v>68</v>
      </c>
      <c r="C9" s="135"/>
      <c r="D9" s="73"/>
      <c r="E9" s="138"/>
      <c r="F9" s="138"/>
      <c r="G9" s="119"/>
      <c r="H9" s="56"/>
    </row>
    <row r="10" spans="1:8" ht="17.100000000000001" customHeight="1" x14ac:dyDescent="0.2">
      <c r="A10" s="74"/>
      <c r="B10" s="75" t="s">
        <v>68</v>
      </c>
      <c r="C10" s="135"/>
      <c r="D10" s="73"/>
      <c r="E10" s="138"/>
      <c r="F10" s="138"/>
      <c r="G10" s="119"/>
      <c r="H10" s="7"/>
    </row>
    <row r="11" spans="1:8" ht="17.100000000000001" customHeight="1" thickBot="1" x14ac:dyDescent="0.25">
      <c r="A11" s="74"/>
      <c r="B11" s="75" t="s">
        <v>68</v>
      </c>
      <c r="C11" s="135"/>
      <c r="D11" s="73"/>
      <c r="E11" s="138"/>
      <c r="F11" s="138"/>
      <c r="G11" s="119"/>
      <c r="H11" s="7"/>
    </row>
    <row r="12" spans="1:8" s="78" customFormat="1" ht="20.100000000000001" customHeight="1" thickBot="1" x14ac:dyDescent="0.25">
      <c r="A12" s="103" t="s">
        <v>17</v>
      </c>
      <c r="B12" s="121"/>
      <c r="C12" s="136"/>
      <c r="D12" s="99">
        <f>SUM(D5:D11)</f>
        <v>0</v>
      </c>
      <c r="E12" s="139"/>
      <c r="F12" s="140"/>
      <c r="G12" s="113"/>
      <c r="H12" s="77"/>
    </row>
    <row r="13" spans="1:8" ht="17.100000000000001" customHeight="1" x14ac:dyDescent="0.2">
      <c r="A13" s="74"/>
      <c r="B13" s="75" t="s">
        <v>69</v>
      </c>
      <c r="C13" s="137"/>
      <c r="D13" s="86"/>
      <c r="E13" s="138"/>
      <c r="F13" s="138"/>
      <c r="G13" s="119"/>
      <c r="H13" s="7"/>
    </row>
    <row r="14" spans="1:8" ht="17.100000000000001" customHeight="1" x14ac:dyDescent="0.2">
      <c r="A14" s="74"/>
      <c r="B14" s="75" t="s">
        <v>70</v>
      </c>
      <c r="C14" s="137"/>
      <c r="D14" s="85"/>
      <c r="E14" s="138"/>
      <c r="F14" s="138"/>
      <c r="G14" s="119"/>
      <c r="H14" s="7"/>
    </row>
    <row r="15" spans="1:8" ht="17.100000000000001" customHeight="1" x14ac:dyDescent="0.2">
      <c r="A15" s="74"/>
      <c r="B15" s="76" t="s">
        <v>71</v>
      </c>
      <c r="C15" s="135"/>
      <c r="D15" s="85"/>
      <c r="E15" s="138"/>
      <c r="F15" s="138"/>
      <c r="G15" s="119"/>
      <c r="H15" s="7"/>
    </row>
    <row r="16" spans="1:8" ht="17.100000000000001" customHeight="1" thickBot="1" x14ac:dyDescent="0.25">
      <c r="A16" s="74"/>
      <c r="B16" s="76" t="s">
        <v>72</v>
      </c>
      <c r="C16" s="135"/>
      <c r="D16" s="57"/>
      <c r="E16" s="141"/>
      <c r="F16" s="141"/>
      <c r="G16" s="120"/>
      <c r="H16" s="7"/>
    </row>
    <row r="17" spans="1:8" s="80" customFormat="1" ht="24.95" customHeight="1" thickBot="1" x14ac:dyDescent="0.25">
      <c r="A17" s="103" t="s">
        <v>73</v>
      </c>
      <c r="B17" s="121"/>
      <c r="C17" s="121"/>
      <c r="D17" s="122"/>
      <c r="E17" s="142">
        <f>((D5*E5)+(D6*E6)+(D7*E7)+(D8*E8)+(D9*E9)+(D10*E10)+(D11*E11)+(A13*E13)+(A14*E14)+(A15*E15)+(A16*E16))*12</f>
        <v>0</v>
      </c>
      <c r="F17" s="143">
        <f>((D5*F5)+(D6*F6)+(D7*F7)+(D8*F8)+(D9*F9)+(D10*F10)+(D11*F11)+(A13*F13)+(A14*F14)+(A15*F15)+(A16*F16))*12</f>
        <v>0</v>
      </c>
      <c r="G17" s="124"/>
      <c r="H17" s="79"/>
    </row>
    <row r="18" spans="1:8" ht="18.95" customHeight="1" x14ac:dyDescent="0.2">
      <c r="A18" s="15" t="s">
        <v>92</v>
      </c>
    </row>
    <row r="19" spans="1:8" ht="9.9499999999999993" customHeight="1" x14ac:dyDescent="0.2"/>
    <row r="20" spans="1:8" ht="17.100000000000001" customHeight="1" x14ac:dyDescent="0.25">
      <c r="A20" s="107" t="s">
        <v>83</v>
      </c>
      <c r="B20" s="105"/>
      <c r="C20" s="105"/>
      <c r="D20" s="105"/>
      <c r="E20" s="105"/>
    </row>
    <row r="21" spans="1:8" ht="6.95" customHeight="1" x14ac:dyDescent="0.2"/>
    <row r="22" spans="1:8" ht="6.95" customHeight="1" x14ac:dyDescent="0.2">
      <c r="A22" s="3"/>
      <c r="B22" s="4"/>
      <c r="C22" s="4"/>
      <c r="D22" s="4"/>
      <c r="E22" s="4"/>
      <c r="F22" s="115"/>
      <c r="G22" s="5"/>
    </row>
    <row r="23" spans="1:8" ht="18" customHeight="1" x14ac:dyDescent="0.2">
      <c r="A23" s="58"/>
      <c r="B23" s="93" t="s">
        <v>104</v>
      </c>
      <c r="C23" s="93"/>
      <c r="D23" s="93"/>
      <c r="E23" s="93"/>
      <c r="F23" s="93"/>
      <c r="G23" s="8"/>
    </row>
    <row r="24" spans="1:8" ht="18" customHeight="1" x14ac:dyDescent="0.2">
      <c r="A24" s="58"/>
      <c r="B24" s="93" t="s">
        <v>84</v>
      </c>
      <c r="C24" s="93"/>
      <c r="D24" s="7"/>
      <c r="E24" s="7"/>
      <c r="F24" s="77"/>
      <c r="G24" s="8"/>
    </row>
    <row r="25" spans="1:8" ht="18" customHeight="1" x14ac:dyDescent="0.2">
      <c r="A25" s="58"/>
      <c r="B25" s="93" t="s">
        <v>85</v>
      </c>
      <c r="C25" s="93"/>
      <c r="D25" s="93"/>
      <c r="E25" s="93"/>
      <c r="F25" s="77"/>
      <c r="G25" s="8"/>
    </row>
    <row r="26" spans="1:8" ht="18" customHeight="1" x14ac:dyDescent="0.2">
      <c r="A26" s="58"/>
      <c r="B26" s="93" t="s">
        <v>86</v>
      </c>
      <c r="C26" s="93"/>
      <c r="D26" s="93"/>
      <c r="E26" s="93"/>
      <c r="F26" s="77"/>
      <c r="G26" s="8"/>
    </row>
    <row r="27" spans="1:8" ht="18" customHeight="1" x14ac:dyDescent="0.2">
      <c r="A27" s="58"/>
      <c r="B27" s="102" t="s">
        <v>87</v>
      </c>
      <c r="C27" s="102"/>
      <c r="D27" s="102"/>
      <c r="E27" s="102"/>
      <c r="F27" s="77"/>
      <c r="G27" s="8"/>
    </row>
    <row r="28" spans="1:8" ht="18" customHeight="1" x14ac:dyDescent="0.2">
      <c r="A28" s="58"/>
      <c r="B28" s="93" t="s">
        <v>105</v>
      </c>
      <c r="C28" s="93"/>
      <c r="D28" s="93"/>
      <c r="E28" s="93"/>
      <c r="F28" s="77"/>
      <c r="G28" s="8"/>
    </row>
    <row r="29" spans="1:8" ht="18" customHeight="1" x14ac:dyDescent="0.2">
      <c r="A29" s="58"/>
      <c r="B29" s="93" t="s">
        <v>93</v>
      </c>
      <c r="C29" s="93"/>
      <c r="D29" s="93"/>
      <c r="E29" s="93"/>
      <c r="F29" s="77"/>
      <c r="G29" s="8"/>
    </row>
    <row r="30" spans="1:8" ht="18" customHeight="1" x14ac:dyDescent="0.2">
      <c r="A30" s="58"/>
      <c r="B30" s="93" t="s">
        <v>126</v>
      </c>
      <c r="C30" s="93"/>
      <c r="D30" s="93"/>
      <c r="E30" s="93"/>
      <c r="F30" s="77"/>
      <c r="G30" s="8"/>
    </row>
    <row r="31" spans="1:8" ht="18" customHeight="1" x14ac:dyDescent="0.2">
      <c r="A31" s="58"/>
      <c r="B31" s="93" t="s">
        <v>127</v>
      </c>
      <c r="C31" s="93"/>
      <c r="D31" s="93"/>
      <c r="E31" s="93"/>
      <c r="F31" s="77"/>
      <c r="G31" s="8"/>
    </row>
    <row r="32" spans="1:8" ht="18" customHeight="1" x14ac:dyDescent="0.2">
      <c r="A32" s="58"/>
      <c r="B32" s="93" t="s">
        <v>95</v>
      </c>
      <c r="C32" s="93"/>
      <c r="D32" s="93"/>
      <c r="E32" s="93"/>
      <c r="F32" s="77"/>
      <c r="G32" s="8"/>
    </row>
    <row r="33" spans="1:7" ht="18" customHeight="1" x14ac:dyDescent="0.25">
      <c r="A33" s="144"/>
      <c r="B33" s="102" t="s">
        <v>175</v>
      </c>
      <c r="C33" s="131"/>
      <c r="D33" s="131"/>
      <c r="E33" s="131"/>
      <c r="F33" s="102"/>
      <c r="G33" s="8"/>
    </row>
    <row r="34" spans="1:7" ht="18" customHeight="1" x14ac:dyDescent="0.2">
      <c r="A34" s="145"/>
      <c r="B34" s="132" t="s">
        <v>94</v>
      </c>
      <c r="C34" s="127"/>
      <c r="D34" s="127"/>
      <c r="E34" s="271"/>
      <c r="F34" s="271"/>
      <c r="G34" s="8"/>
    </row>
    <row r="35" spans="1:7" ht="17.100000000000001" customHeight="1" x14ac:dyDescent="0.2">
      <c r="A35" s="16"/>
      <c r="B35" s="233"/>
      <c r="C35" s="233"/>
      <c r="D35" s="233"/>
      <c r="E35" s="233"/>
      <c r="F35" s="233"/>
      <c r="G35" s="8"/>
    </row>
    <row r="36" spans="1:7" ht="17.100000000000001" customHeight="1" x14ac:dyDescent="0.2">
      <c r="A36" s="16"/>
      <c r="B36" s="227"/>
      <c r="C36" s="227"/>
      <c r="D36" s="227"/>
      <c r="E36" s="227"/>
      <c r="F36" s="227"/>
      <c r="G36" s="8"/>
    </row>
    <row r="37" spans="1:7" ht="8.1" customHeight="1" x14ac:dyDescent="0.2">
      <c r="A37" s="84"/>
      <c r="B37" s="10"/>
      <c r="C37" s="10"/>
      <c r="D37" s="10"/>
      <c r="E37" s="10"/>
      <c r="F37" s="116"/>
      <c r="G37" s="11"/>
    </row>
    <row r="38" spans="1:7" ht="9.9499999999999993" customHeight="1" x14ac:dyDescent="0.2"/>
    <row r="39" spans="1:7" ht="17.100000000000001" customHeight="1" x14ac:dyDescent="0.2">
      <c r="A39" s="104" t="s">
        <v>106</v>
      </c>
      <c r="B39" s="104"/>
      <c r="C39" s="104"/>
      <c r="D39" s="104"/>
      <c r="E39" s="104"/>
    </row>
    <row r="40" spans="1:7" ht="24.95" customHeight="1" x14ac:dyDescent="0.2"/>
    <row r="41" spans="1:7" ht="9.9499999999999993" customHeight="1" x14ac:dyDescent="0.2">
      <c r="A41" s="3"/>
      <c r="B41" s="4"/>
      <c r="C41" s="4"/>
      <c r="D41" s="4"/>
      <c r="E41" s="4"/>
      <c r="F41" s="115"/>
      <c r="G41" s="5"/>
    </row>
    <row r="42" spans="1:7" ht="17.100000000000001" customHeight="1" x14ac:dyDescent="0.2">
      <c r="A42" s="6" t="s">
        <v>88</v>
      </c>
      <c r="B42" s="7"/>
      <c r="C42" s="7"/>
      <c r="D42" s="7"/>
      <c r="E42" s="17" t="s">
        <v>89</v>
      </c>
      <c r="F42" s="77"/>
      <c r="G42" s="8"/>
    </row>
    <row r="43" spans="1:7" ht="9.9499999999999993" customHeight="1" x14ac:dyDescent="0.2">
      <c r="A43" s="6"/>
      <c r="B43" s="13"/>
      <c r="C43" s="13"/>
      <c r="D43" s="13"/>
      <c r="E43" s="7"/>
      <c r="F43" s="117"/>
      <c r="G43" s="8"/>
    </row>
    <row r="44" spans="1:7" ht="50.1" customHeight="1" x14ac:dyDescent="0.2">
      <c r="A44" s="270"/>
      <c r="B44" s="233"/>
      <c r="C44" s="233"/>
      <c r="E44" s="233"/>
      <c r="F44" s="233"/>
      <c r="G44" s="8"/>
    </row>
    <row r="45" spans="1:7" ht="6" customHeight="1" x14ac:dyDescent="0.2">
      <c r="A45" s="9"/>
      <c r="B45" s="10"/>
      <c r="C45" s="10"/>
      <c r="D45" s="10"/>
      <c r="E45" s="10"/>
      <c r="F45" s="116"/>
      <c r="G45" s="11"/>
    </row>
  </sheetData>
  <sheetProtection sheet="1" objects="1" scenarios="1"/>
  <mergeCells count="6">
    <mergeCell ref="A3:B3"/>
    <mergeCell ref="A44:C44"/>
    <mergeCell ref="E44:F44"/>
    <mergeCell ref="E34:F34"/>
    <mergeCell ref="B35:F35"/>
    <mergeCell ref="B36:F36"/>
  </mergeCells>
  <phoneticPr fontId="0" type="noConversion"/>
  <printOptions horizontalCentered="1"/>
  <pageMargins left="0.47244094488188981" right="0.39370078740157483" top="0.78740157480314965" bottom="0.59055118110236227" header="0.31496062992125984" footer="0.31496062992125984"/>
  <pageSetup paperSize="9" scale="98" orientation="portrait" r:id="rId1"/>
  <headerFooter alignWithMargins="0">
    <oddHeader>&amp;L&amp;"Arial,Fett"&amp;8OFL | coopératives d'habitation Suisse | LOGEMENT SUISSE | cch&amp;R&amp;"Arial,Fett"Examen technique préalable</oddHeader>
    <oddFooter>&amp;L&amp;8 01/2025&amp;R&amp;8&amp;A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15" r:id="rId4" name="Check Box 15">
              <controlPr defaultSize="0" autoFill="0" autoLine="0" autoPict="0">
                <anchor moveWithCells="1">
                  <from>
                    <xdr:col>0</xdr:col>
                    <xdr:colOff>57150</xdr:colOff>
                    <xdr:row>22</xdr:row>
                    <xdr:rowOff>28575</xdr:rowOff>
                  </from>
                  <to>
                    <xdr:col>1</xdr:col>
                    <xdr:colOff>57150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5" r:id="rId5" name="Check Box 35">
              <controlPr defaultSize="0" autoFill="0" autoLine="0" autoPict="0">
                <anchor moveWithCells="1">
                  <from>
                    <xdr:col>0</xdr:col>
                    <xdr:colOff>57150</xdr:colOff>
                    <xdr:row>23</xdr:row>
                    <xdr:rowOff>28575</xdr:rowOff>
                  </from>
                  <to>
                    <xdr:col>1</xdr:col>
                    <xdr:colOff>57150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6" r:id="rId6" name="Check Box 36">
              <controlPr defaultSize="0" autoFill="0" autoLine="0" autoPict="0">
                <anchor moveWithCells="1">
                  <from>
                    <xdr:col>0</xdr:col>
                    <xdr:colOff>57150</xdr:colOff>
                    <xdr:row>24</xdr:row>
                    <xdr:rowOff>28575</xdr:rowOff>
                  </from>
                  <to>
                    <xdr:col>1</xdr:col>
                    <xdr:colOff>57150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7" r:id="rId7" name="Check Box 37">
              <controlPr defaultSize="0" autoFill="0" autoLine="0" autoPict="0">
                <anchor moveWithCells="1">
                  <from>
                    <xdr:col>0</xdr:col>
                    <xdr:colOff>57150</xdr:colOff>
                    <xdr:row>25</xdr:row>
                    <xdr:rowOff>28575</xdr:rowOff>
                  </from>
                  <to>
                    <xdr:col>1</xdr:col>
                    <xdr:colOff>57150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8" r:id="rId8" name="Check Box 38">
              <controlPr defaultSize="0" autoFill="0" autoLine="0" autoPict="0">
                <anchor moveWithCells="1">
                  <from>
                    <xdr:col>0</xdr:col>
                    <xdr:colOff>57150</xdr:colOff>
                    <xdr:row>26</xdr:row>
                    <xdr:rowOff>28575</xdr:rowOff>
                  </from>
                  <to>
                    <xdr:col>1</xdr:col>
                    <xdr:colOff>57150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9" r:id="rId9" name="Check Box 39">
              <controlPr defaultSize="0" autoFill="0" autoLine="0" autoPict="0">
                <anchor moveWithCells="1">
                  <from>
                    <xdr:col>0</xdr:col>
                    <xdr:colOff>57150</xdr:colOff>
                    <xdr:row>27</xdr:row>
                    <xdr:rowOff>28575</xdr:rowOff>
                  </from>
                  <to>
                    <xdr:col>1</xdr:col>
                    <xdr:colOff>57150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0" r:id="rId10" name="Check Box 40">
              <controlPr defaultSize="0" autoFill="0" autoLine="0" autoPict="0">
                <anchor moveWithCells="1">
                  <from>
                    <xdr:col>0</xdr:col>
                    <xdr:colOff>57150</xdr:colOff>
                    <xdr:row>29</xdr:row>
                    <xdr:rowOff>28575</xdr:rowOff>
                  </from>
                  <to>
                    <xdr:col>1</xdr:col>
                    <xdr:colOff>57150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1" r:id="rId11" name="Check Box 41">
              <controlPr defaultSize="0" autoFill="0" autoLine="0" autoPict="0">
                <anchor moveWithCells="1">
                  <from>
                    <xdr:col>0</xdr:col>
                    <xdr:colOff>57150</xdr:colOff>
                    <xdr:row>31</xdr:row>
                    <xdr:rowOff>28575</xdr:rowOff>
                  </from>
                  <to>
                    <xdr:col>1</xdr:col>
                    <xdr:colOff>57150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2" r:id="rId12" name="Check Box 42">
              <controlPr defaultSize="0" autoFill="0" autoLine="0" autoPict="0">
                <anchor moveWithCells="1">
                  <from>
                    <xdr:col>0</xdr:col>
                    <xdr:colOff>57150</xdr:colOff>
                    <xdr:row>32</xdr:row>
                    <xdr:rowOff>28575</xdr:rowOff>
                  </from>
                  <to>
                    <xdr:col>1</xdr:col>
                    <xdr:colOff>57150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3" r:id="rId13" name="Check Box 43">
              <controlPr defaultSize="0" autoFill="0" autoLine="0" autoPict="0">
                <anchor moveWithCells="1">
                  <from>
                    <xdr:col>0</xdr:col>
                    <xdr:colOff>57150</xdr:colOff>
                    <xdr:row>33</xdr:row>
                    <xdr:rowOff>28575</xdr:rowOff>
                  </from>
                  <to>
                    <xdr:col>1</xdr:col>
                    <xdr:colOff>57150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4" r:id="rId14" name="Check Box 44">
              <controlPr defaultSize="0" autoFill="0" autoLine="0" autoPict="0">
                <anchor moveWithCells="1">
                  <from>
                    <xdr:col>0</xdr:col>
                    <xdr:colOff>57150</xdr:colOff>
                    <xdr:row>28</xdr:row>
                    <xdr:rowOff>28575</xdr:rowOff>
                  </from>
                  <to>
                    <xdr:col>1</xdr:col>
                    <xdr:colOff>57150</xdr:colOff>
                    <xdr:row>29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5</vt:i4>
      </vt:variant>
    </vt:vector>
  </HeadingPairs>
  <TitlesOfParts>
    <vt:vector size="9" baseType="lpstr">
      <vt:lpstr>Page de garde</vt:lpstr>
      <vt:lpstr>Page 1</vt:lpstr>
      <vt:lpstr>Page 2</vt:lpstr>
      <vt:lpstr>Page 3</vt:lpstr>
      <vt:lpstr>'Page 1'!Druckbereich</vt:lpstr>
      <vt:lpstr>'Page 2'!Druckbereich</vt:lpstr>
      <vt:lpstr>'Page 3'!Druckbereich</vt:lpstr>
      <vt:lpstr>'Page de garde'!Druckbereich</vt:lpstr>
      <vt:lpstr>Standardénergétique_PREALABLE</vt:lpstr>
    </vt:vector>
  </TitlesOfParts>
  <Company>Schweizerischer Verband für Wohnungswesen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Brigitte Dutli</dc:creator>
  <cp:lastModifiedBy>Pulfer Stefan BWO</cp:lastModifiedBy>
  <cp:lastPrinted>2024-12-16T16:33:25Z</cp:lastPrinted>
  <dcterms:created xsi:type="dcterms:W3CDTF">2002-09-01T16:47:45Z</dcterms:created>
  <dcterms:modified xsi:type="dcterms:W3CDTF">2024-12-17T10:33:41Z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2024-12-17T10:33:40Z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1937e2db-a3a0-40d2-887a-77fd0fb766f1</vt:lpwstr>
  </property>
  <property fmtid="{D5CDD505-2E9C-101B-9397-08002B2CF9AE}" pid="8" name="MSIP_Label_245c3252-146d-46f3-8062-82cd8c8d7e7d_ContentBits">
    <vt:lpwstr>0</vt:lpwstr>
  </property>
</Properties>
</file>